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C42D4C3E-F9D1-4683-BD00-10AA666EED30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2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4" i="1"/>
  <c r="D12" i="1"/>
  <c r="D10" i="1"/>
  <c r="D8" i="1"/>
</calcChain>
</file>

<file path=xl/sharedStrings.xml><?xml version="1.0" encoding="utf-8"?>
<sst xmlns="http://schemas.openxmlformats.org/spreadsheetml/2006/main" count="224" uniqueCount="109">
  <si>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</si>
  <si>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</si>
  <si>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</si>
  <si>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</si>
  <si>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</si>
  <si>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</si>
  <si>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</si>
  <si>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</si>
  <si>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</si>
  <si>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01.02.2025 Do 28.02.2025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</si>
  <si>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</si>
  <si>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</si>
  <si>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</si>
  <si>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</si>
  <si>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</si>
  <si>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</si>
  <si>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DOBRA KNJIGA D.O.O.</t>
  </si>
  <si>
    <t>HR22473413844</t>
  </si>
  <si>
    <t>uredski materijal i ostali materijalni rashodi</t>
  </si>
  <si>
    <t>NOGOMETNI KLUB BRAZZIA</t>
  </si>
  <si>
    <t>HR20494656689</t>
  </si>
  <si>
    <t>SUPETAR</t>
  </si>
  <si>
    <t>ostale usluge</t>
  </si>
  <si>
    <t>BabyCentar</t>
  </si>
  <si>
    <t>97350708482</t>
  </si>
  <si>
    <t>Split</t>
  </si>
  <si>
    <t>SELČANKA PZ</t>
  </si>
  <si>
    <t>93456540486</t>
  </si>
  <si>
    <t>SELCA</t>
  </si>
  <si>
    <t>materijal i sirovine</t>
  </si>
  <si>
    <t>materijal i dijelovi za tekuće i investicijsko održavanje</t>
  </si>
  <si>
    <t>Pekarski obrt Diana</t>
  </si>
  <si>
    <t>89189571603</t>
  </si>
  <si>
    <t>Supetar</t>
  </si>
  <si>
    <t>Bobis d.o.o.</t>
  </si>
  <si>
    <t>88148846119</t>
  </si>
  <si>
    <t>HPB</t>
  </si>
  <si>
    <t>87939104217</t>
  </si>
  <si>
    <t>ZAGREB</t>
  </si>
  <si>
    <t>bankarske usluge i usluge platnog prometa</t>
  </si>
  <si>
    <t>FINA</t>
  </si>
  <si>
    <t>85821130368</t>
  </si>
  <si>
    <t>ostali nespomenuti rasdhodi poslovanja</t>
  </si>
  <si>
    <t>MULLER HRVATSKA</t>
  </si>
  <si>
    <t>84698789700</t>
  </si>
  <si>
    <t>AP-SPLIT</t>
  </si>
  <si>
    <t>82888704837</t>
  </si>
  <si>
    <t>SPLIT</t>
  </si>
  <si>
    <t>T-COM</t>
  </si>
  <si>
    <t>81793146560</t>
  </si>
  <si>
    <t>usluge telefona pošte i prijevoza</t>
  </si>
  <si>
    <t>HNK-SPLIT</t>
  </si>
  <si>
    <t>69204356406</t>
  </si>
  <si>
    <t>NARODNE NOVINE D.D.</t>
  </si>
  <si>
    <t>64546066176</t>
  </si>
  <si>
    <t>MAKARSKA</t>
  </si>
  <si>
    <t>KONZUM plus doo</t>
  </si>
  <si>
    <t>62226620908</t>
  </si>
  <si>
    <t>DUBROVNIK SUN</t>
  </si>
  <si>
    <t>60174672203</t>
  </si>
  <si>
    <t>DUBROVNIK</t>
  </si>
  <si>
    <t>službena putovanja</t>
  </si>
  <si>
    <t>Food Radar d.o.o.</t>
  </si>
  <si>
    <t>53126585758</t>
  </si>
  <si>
    <t>716/P1/1</t>
  </si>
  <si>
    <t>VALIŽ-PRIJEVOZNIČKI OBRT</t>
  </si>
  <si>
    <t>50175317420</t>
  </si>
  <si>
    <t>DOL-POSTIRA</t>
  </si>
  <si>
    <t>VINDIJA D.D.</t>
  </si>
  <si>
    <t>44138062462</t>
  </si>
  <si>
    <t>Varaždin</t>
  </si>
  <si>
    <t>ELEKTRODALMACIJA SPLIT</t>
  </si>
  <si>
    <t>43965974818</t>
  </si>
  <si>
    <t>energija</t>
  </si>
  <si>
    <t>MICHIELI-TOMIĆ</t>
  </si>
  <si>
    <t>38856841151</t>
  </si>
  <si>
    <t>GORNJI HUMAC</t>
  </si>
  <si>
    <t>komunalne usluge</t>
  </si>
  <si>
    <t>UMJ.PLESNA ORG.RENATA SKOVRON</t>
  </si>
  <si>
    <t>34738568191</t>
  </si>
  <si>
    <t>SUTIVAN</t>
  </si>
  <si>
    <t>Mesna industrija braća Pivac doo</t>
  </si>
  <si>
    <t>28128148322</t>
  </si>
  <si>
    <t>Vrgorac</t>
  </si>
  <si>
    <t>LEPRINKA</t>
  </si>
  <si>
    <t>27332507825</t>
  </si>
  <si>
    <t>IČIĆI</t>
  </si>
  <si>
    <t>ŠKOLSKE NOVINE D.D.</t>
  </si>
  <si>
    <t>24796394086</t>
  </si>
  <si>
    <t>HRVATSKO PSIHOLOŠKO DRUŠTVO</t>
  </si>
  <si>
    <t>24373843542</t>
  </si>
  <si>
    <t>stručno usavršavanje zaposlenika</t>
  </si>
  <si>
    <t>TRAMAX</t>
  </si>
  <si>
    <t>21270210680</t>
  </si>
  <si>
    <t>AUTOTRANS</t>
  </si>
  <si>
    <t>19819724166</t>
  </si>
  <si>
    <t>RIJEKA</t>
  </si>
  <si>
    <t>RUZMARIN</t>
  </si>
  <si>
    <t>16862448785</t>
  </si>
  <si>
    <t>VODOVOD BRAČ</t>
  </si>
  <si>
    <t/>
  </si>
  <si>
    <t>KATARINA ZRINSKI d.o.o.</t>
  </si>
  <si>
    <t>VARAŽDIN</t>
  </si>
  <si>
    <t>knjige u knjižnicama</t>
  </si>
  <si>
    <t>plaće za redovni rad</t>
  </si>
  <si>
    <t>doprinosi na zdravstveno osiguranje</t>
  </si>
  <si>
    <t>Nema Konta Na Odabranoj Razini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</si>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</sst>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71.73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71.73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1200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1200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231.98</v>
      </c>
      <c r="E13" s="10">
        <v>3221</v>
      </c>
      <c r="F13" s="9" t="s">
        <v>18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231.98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61.74</v>
      </c>
      <c r="E15" s="10">
        <v>3221</v>
      </c>
      <c r="F15" s="9" t="s">
        <v>18</v>
      </c>
      <c r="G15" s="27" t="s">
        <v>14</v>
      </c>
    </row>
    <row r="16" spans="1:7" x14ac:dyDescent="0.3">
      <c r="A16" s="9"/>
      <c r="B16" s="14"/>
      <c r="C16" s="10"/>
      <c r="D16" s="18">
        <v>68.12</v>
      </c>
      <c r="E16" s="10">
        <v>3222</v>
      </c>
      <c r="F16" s="9" t="s">
        <v>29</v>
      </c>
      <c r="G16" s="28" t="s">
        <v>14</v>
      </c>
    </row>
    <row r="17" spans="1:7" x14ac:dyDescent="0.3">
      <c r="A17" s="9"/>
      <c r="B17" s="14"/>
      <c r="C17" s="10"/>
      <c r="D17" s="18">
        <v>590.49</v>
      </c>
      <c r="E17" s="10">
        <v>3224</v>
      </c>
      <c r="F17" s="9" t="s">
        <v>30</v>
      </c>
      <c r="G17" s="28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SUM(D15:D17)</f>
        <v>720.35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33</v>
      </c>
      <c r="D19" s="18">
        <v>22.5</v>
      </c>
      <c r="E19" s="10">
        <v>3239</v>
      </c>
      <c r="F19" s="9" t="s">
        <v>22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22.5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25</v>
      </c>
      <c r="D21" s="18">
        <v>15.9</v>
      </c>
      <c r="E21" s="10">
        <v>3239</v>
      </c>
      <c r="F21" s="9" t="s">
        <v>22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15.9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38</v>
      </c>
      <c r="D23" s="18">
        <v>84.61</v>
      </c>
      <c r="E23" s="10">
        <v>3431</v>
      </c>
      <c r="F23" s="9" t="s">
        <v>39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84.61</v>
      </c>
      <c r="E24" s="23"/>
      <c r="F24" s="25"/>
      <c r="G24" s="26"/>
    </row>
    <row r="25" spans="1:7" x14ac:dyDescent="0.3">
      <c r="A25" s="9" t="s">
        <v>40</v>
      </c>
      <c r="B25" s="14" t="s">
        <v>41</v>
      </c>
      <c r="C25" s="10" t="s">
        <v>38</v>
      </c>
      <c r="D25" s="18">
        <v>3.32</v>
      </c>
      <c r="E25" s="10">
        <v>3238</v>
      </c>
      <c r="F25" s="9" t="s">
        <v>13</v>
      </c>
      <c r="G25" s="27" t="s">
        <v>14</v>
      </c>
    </row>
    <row r="26" spans="1:7" x14ac:dyDescent="0.3">
      <c r="A26" s="9"/>
      <c r="B26" s="14"/>
      <c r="C26" s="10"/>
      <c r="D26" s="18">
        <v>8.3000000000000007</v>
      </c>
      <c r="E26" s="10">
        <v>3299</v>
      </c>
      <c r="F26" s="9" t="s">
        <v>42</v>
      </c>
      <c r="G26" s="28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SUM(D25:D26)</f>
        <v>11.620000000000001</v>
      </c>
      <c r="E27" s="23"/>
      <c r="F27" s="25"/>
      <c r="G27" s="26"/>
    </row>
    <row r="28" spans="1:7" x14ac:dyDescent="0.3">
      <c r="A28" s="9" t="s">
        <v>43</v>
      </c>
      <c r="B28" s="14" t="s">
        <v>44</v>
      </c>
      <c r="C28" s="10" t="s">
        <v>25</v>
      </c>
      <c r="D28" s="18">
        <v>86.98</v>
      </c>
      <c r="E28" s="10">
        <v>3221</v>
      </c>
      <c r="F28" s="9" t="s">
        <v>18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86.98</v>
      </c>
      <c r="E29" s="23"/>
      <c r="F29" s="25"/>
      <c r="G29" s="26"/>
    </row>
    <row r="30" spans="1:7" x14ac:dyDescent="0.3">
      <c r="A30" s="9" t="s">
        <v>45</v>
      </c>
      <c r="B30" s="14" t="s">
        <v>46</v>
      </c>
      <c r="C30" s="10" t="s">
        <v>47</v>
      </c>
      <c r="D30" s="18">
        <v>177.54</v>
      </c>
      <c r="E30" s="10">
        <v>3238</v>
      </c>
      <c r="F30" s="9" t="s">
        <v>13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177.54</v>
      </c>
      <c r="E31" s="23"/>
      <c r="F31" s="25"/>
      <c r="G31" s="26"/>
    </row>
    <row r="32" spans="1:7" x14ac:dyDescent="0.3">
      <c r="A32" s="9" t="s">
        <v>48</v>
      </c>
      <c r="B32" s="14" t="s">
        <v>49</v>
      </c>
      <c r="C32" s="10" t="s">
        <v>47</v>
      </c>
      <c r="D32" s="18">
        <v>85.03</v>
      </c>
      <c r="E32" s="10">
        <v>3231</v>
      </c>
      <c r="F32" s="9" t="s">
        <v>50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85.03</v>
      </c>
      <c r="E33" s="23"/>
      <c r="F33" s="25"/>
      <c r="G33" s="26"/>
    </row>
    <row r="34" spans="1:7" x14ac:dyDescent="0.3">
      <c r="A34" s="9" t="s">
        <v>51</v>
      </c>
      <c r="B34" s="14" t="s">
        <v>52</v>
      </c>
      <c r="C34" s="10" t="s">
        <v>25</v>
      </c>
      <c r="D34" s="18">
        <v>218.5</v>
      </c>
      <c r="E34" s="10">
        <v>3239</v>
      </c>
      <c r="F34" s="9" t="s">
        <v>22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218.5</v>
      </c>
      <c r="E35" s="23"/>
      <c r="F35" s="25"/>
      <c r="G35" s="26"/>
    </row>
    <row r="36" spans="1:7" x14ac:dyDescent="0.3">
      <c r="A36" s="9" t="s">
        <v>53</v>
      </c>
      <c r="B36" s="14" t="s">
        <v>54</v>
      </c>
      <c r="C36" s="10" t="s">
        <v>55</v>
      </c>
      <c r="D36" s="18">
        <v>76.5</v>
      </c>
      <c r="E36" s="10">
        <v>3221</v>
      </c>
      <c r="F36" s="9" t="s">
        <v>18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76.5</v>
      </c>
      <c r="E37" s="23"/>
      <c r="F37" s="25"/>
      <c r="G37" s="26"/>
    </row>
    <row r="38" spans="1:7" x14ac:dyDescent="0.3">
      <c r="A38" s="9" t="s">
        <v>56</v>
      </c>
      <c r="B38" s="14" t="s">
        <v>57</v>
      </c>
      <c r="C38" s="10" t="s">
        <v>12</v>
      </c>
      <c r="D38" s="18">
        <v>1318.17</v>
      </c>
      <c r="E38" s="10">
        <v>3222</v>
      </c>
      <c r="F38" s="9" t="s">
        <v>29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1318.17</v>
      </c>
      <c r="E39" s="23"/>
      <c r="F39" s="25"/>
      <c r="G39" s="26"/>
    </row>
    <row r="40" spans="1:7" x14ac:dyDescent="0.3">
      <c r="A40" s="9" t="s">
        <v>58</v>
      </c>
      <c r="B40" s="14" t="s">
        <v>59</v>
      </c>
      <c r="C40" s="10" t="s">
        <v>60</v>
      </c>
      <c r="D40" s="18">
        <v>402.95</v>
      </c>
      <c r="E40" s="10">
        <v>3211</v>
      </c>
      <c r="F40" s="9" t="s">
        <v>61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402.95</v>
      </c>
      <c r="E41" s="23"/>
      <c r="F41" s="25"/>
      <c r="G41" s="26"/>
    </row>
    <row r="42" spans="1:7" x14ac:dyDescent="0.3">
      <c r="A42" s="9" t="s">
        <v>62</v>
      </c>
      <c r="B42" s="14" t="s">
        <v>63</v>
      </c>
      <c r="C42" s="10" t="s">
        <v>64</v>
      </c>
      <c r="D42" s="18">
        <v>209</v>
      </c>
      <c r="E42" s="10">
        <v>3239</v>
      </c>
      <c r="F42" s="9" t="s">
        <v>22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209</v>
      </c>
      <c r="E43" s="23"/>
      <c r="F43" s="25"/>
      <c r="G43" s="26"/>
    </row>
    <row r="44" spans="1:7" x14ac:dyDescent="0.3">
      <c r="A44" s="9" t="s">
        <v>65</v>
      </c>
      <c r="B44" s="14" t="s">
        <v>66</v>
      </c>
      <c r="C44" s="10" t="s">
        <v>67</v>
      </c>
      <c r="D44" s="18">
        <v>900</v>
      </c>
      <c r="E44" s="10">
        <v>3231</v>
      </c>
      <c r="F44" s="9" t="s">
        <v>50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900</v>
      </c>
      <c r="E45" s="23"/>
      <c r="F45" s="25"/>
      <c r="G45" s="26"/>
    </row>
    <row r="46" spans="1:7" x14ac:dyDescent="0.3">
      <c r="A46" s="9" t="s">
        <v>68</v>
      </c>
      <c r="B46" s="14" t="s">
        <v>69</v>
      </c>
      <c r="C46" s="10" t="s">
        <v>70</v>
      </c>
      <c r="D46" s="18">
        <v>182.54</v>
      </c>
      <c r="E46" s="10">
        <v>3222</v>
      </c>
      <c r="F46" s="9" t="s">
        <v>29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182.54</v>
      </c>
      <c r="E47" s="23"/>
      <c r="F47" s="25"/>
      <c r="G47" s="26"/>
    </row>
    <row r="48" spans="1:7" x14ac:dyDescent="0.3">
      <c r="A48" s="9" t="s">
        <v>71</v>
      </c>
      <c r="B48" s="14" t="s">
        <v>72</v>
      </c>
      <c r="C48" s="10" t="s">
        <v>21</v>
      </c>
      <c r="D48" s="18">
        <v>712.04</v>
      </c>
      <c r="E48" s="10">
        <v>3223</v>
      </c>
      <c r="F48" s="9" t="s">
        <v>73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712.04</v>
      </c>
      <c r="E49" s="23"/>
      <c r="F49" s="25"/>
      <c r="G49" s="26"/>
    </row>
    <row r="50" spans="1:7" x14ac:dyDescent="0.3">
      <c r="A50" s="9" t="s">
        <v>74</v>
      </c>
      <c r="B50" s="14" t="s">
        <v>75</v>
      </c>
      <c r="C50" s="10" t="s">
        <v>76</v>
      </c>
      <c r="D50" s="18">
        <v>97.41</v>
      </c>
      <c r="E50" s="10">
        <v>3234</v>
      </c>
      <c r="F50" s="9" t="s">
        <v>77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97.41</v>
      </c>
      <c r="E51" s="23"/>
      <c r="F51" s="25"/>
      <c r="G51" s="26"/>
    </row>
    <row r="52" spans="1:7" x14ac:dyDescent="0.3">
      <c r="A52" s="9" t="s">
        <v>78</v>
      </c>
      <c r="B52" s="14" t="s">
        <v>79</v>
      </c>
      <c r="C52" s="10" t="s">
        <v>80</v>
      </c>
      <c r="D52" s="18">
        <v>760</v>
      </c>
      <c r="E52" s="10">
        <v>3239</v>
      </c>
      <c r="F52" s="9" t="s">
        <v>22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760</v>
      </c>
      <c r="E53" s="23"/>
      <c r="F53" s="25"/>
      <c r="G53" s="26"/>
    </row>
    <row r="54" spans="1:7" x14ac:dyDescent="0.3">
      <c r="A54" s="9" t="s">
        <v>81</v>
      </c>
      <c r="B54" s="14" t="s">
        <v>82</v>
      </c>
      <c r="C54" s="10" t="s">
        <v>83</v>
      </c>
      <c r="D54" s="18">
        <v>640.54</v>
      </c>
      <c r="E54" s="10">
        <v>3222</v>
      </c>
      <c r="F54" s="9" t="s">
        <v>29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640.54</v>
      </c>
      <c r="E55" s="23"/>
      <c r="F55" s="25"/>
      <c r="G55" s="26"/>
    </row>
    <row r="56" spans="1:7" x14ac:dyDescent="0.3">
      <c r="A56" s="9" t="s">
        <v>84</v>
      </c>
      <c r="B56" s="14" t="s">
        <v>85</v>
      </c>
      <c r="C56" s="10" t="s">
        <v>86</v>
      </c>
      <c r="D56" s="18">
        <v>41.25</v>
      </c>
      <c r="E56" s="10">
        <v>3238</v>
      </c>
      <c r="F56" s="9" t="s">
        <v>13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41.25</v>
      </c>
      <c r="E57" s="23"/>
      <c r="F57" s="25"/>
      <c r="G57" s="26"/>
    </row>
    <row r="58" spans="1:7" x14ac:dyDescent="0.3">
      <c r="A58" s="9" t="s">
        <v>87</v>
      </c>
      <c r="B58" s="14" t="s">
        <v>88</v>
      </c>
      <c r="C58" s="10" t="s">
        <v>38</v>
      </c>
      <c r="D58" s="18">
        <v>55</v>
      </c>
      <c r="E58" s="10">
        <v>3221</v>
      </c>
      <c r="F58" s="9" t="s">
        <v>18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55</v>
      </c>
      <c r="E59" s="23"/>
      <c r="F59" s="25"/>
      <c r="G59" s="26"/>
    </row>
    <row r="60" spans="1:7" x14ac:dyDescent="0.3">
      <c r="A60" s="9" t="s">
        <v>89</v>
      </c>
      <c r="B60" s="14" t="s">
        <v>90</v>
      </c>
      <c r="C60" s="10" t="s">
        <v>38</v>
      </c>
      <c r="D60" s="18">
        <v>100</v>
      </c>
      <c r="E60" s="10">
        <v>3213</v>
      </c>
      <c r="F60" s="9" t="s">
        <v>91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100</v>
      </c>
      <c r="E61" s="23"/>
      <c r="F61" s="25"/>
      <c r="G61" s="26"/>
    </row>
    <row r="62" spans="1:7" x14ac:dyDescent="0.3">
      <c r="A62" s="9" t="s">
        <v>92</v>
      </c>
      <c r="B62" s="14" t="s">
        <v>93</v>
      </c>
      <c r="C62" s="10" t="s">
        <v>21</v>
      </c>
      <c r="D62" s="18">
        <v>53.55</v>
      </c>
      <c r="E62" s="10">
        <v>3221</v>
      </c>
      <c r="F62" s="9" t="s">
        <v>18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53.55</v>
      </c>
      <c r="E63" s="23"/>
      <c r="F63" s="25"/>
      <c r="G63" s="26"/>
    </row>
    <row r="64" spans="1:7" x14ac:dyDescent="0.3">
      <c r="A64" s="9" t="s">
        <v>94</v>
      </c>
      <c r="B64" s="14" t="s">
        <v>95</v>
      </c>
      <c r="C64" s="10" t="s">
        <v>96</v>
      </c>
      <c r="D64" s="18">
        <v>6178.33</v>
      </c>
      <c r="E64" s="10">
        <v>3231</v>
      </c>
      <c r="F64" s="9" t="s">
        <v>50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6178.33</v>
      </c>
      <c r="E65" s="23"/>
      <c r="F65" s="25"/>
      <c r="G65" s="26"/>
    </row>
    <row r="66" spans="1:7" x14ac:dyDescent="0.3">
      <c r="A66" s="9" t="s">
        <v>97</v>
      </c>
      <c r="B66" s="14" t="s">
        <v>98</v>
      </c>
      <c r="C66" s="10" t="s">
        <v>28</v>
      </c>
      <c r="D66" s="18">
        <v>852.31</v>
      </c>
      <c r="E66" s="10">
        <v>3222</v>
      </c>
      <c r="F66" s="9" t="s">
        <v>29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852.31</v>
      </c>
      <c r="E67" s="23"/>
      <c r="F67" s="25"/>
      <c r="G67" s="26"/>
    </row>
    <row r="68" spans="1:7" x14ac:dyDescent="0.3">
      <c r="A68" s="9" t="s">
        <v>99</v>
      </c>
      <c r="B68" s="14" t="s">
        <v>100</v>
      </c>
      <c r="C68" s="10" t="s">
        <v>21</v>
      </c>
      <c r="D68" s="18">
        <v>45.38</v>
      </c>
      <c r="E68" s="10">
        <v>3234</v>
      </c>
      <c r="F68" s="9" t="s">
        <v>77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45.38</v>
      </c>
      <c r="E69" s="23"/>
      <c r="F69" s="25"/>
      <c r="G69" s="26"/>
    </row>
    <row r="70" spans="1:7" x14ac:dyDescent="0.3">
      <c r="A70" s="9" t="s">
        <v>101</v>
      </c>
      <c r="B70" s="14" t="s">
        <v>100</v>
      </c>
      <c r="C70" s="10" t="s">
        <v>102</v>
      </c>
      <c r="D70" s="18">
        <v>180.45</v>
      </c>
      <c r="E70" s="10">
        <v>4241</v>
      </c>
      <c r="F70" s="9" t="s">
        <v>103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180.45</v>
      </c>
      <c r="E71" s="23"/>
      <c r="F71" s="25"/>
      <c r="G71" s="26"/>
    </row>
    <row r="72" spans="1:7" x14ac:dyDescent="0.3">
      <c r="A72" s="9"/>
      <c r="B72" s="14"/>
      <c r="C72" s="10"/>
      <c r="D72" s="18">
        <v>39757.519999999997</v>
      </c>
      <c r="E72" s="10">
        <v>3111</v>
      </c>
      <c r="F72" s="9" t="s">
        <v>104</v>
      </c>
      <c r="G72" s="27" t="s">
        <v>14</v>
      </c>
    </row>
    <row r="73" spans="1:7" x14ac:dyDescent="0.3">
      <c r="A73" s="9"/>
      <c r="B73" s="14"/>
      <c r="C73" s="10"/>
      <c r="D73" s="18">
        <v>56424.59</v>
      </c>
      <c r="E73" s="10">
        <v>3111</v>
      </c>
      <c r="F73" s="9" t="s">
        <v>104</v>
      </c>
      <c r="G73" s="28" t="s">
        <v>14</v>
      </c>
    </row>
    <row r="74" spans="1:7" x14ac:dyDescent="0.3">
      <c r="A74" s="9"/>
      <c r="B74" s="14"/>
      <c r="C74" s="10"/>
      <c r="D74" s="18">
        <v>9310.08</v>
      </c>
      <c r="E74" s="10">
        <v>3132</v>
      </c>
      <c r="F74" s="9" t="s">
        <v>105</v>
      </c>
      <c r="G74" s="28" t="s">
        <v>14</v>
      </c>
    </row>
    <row r="75" spans="1:7" x14ac:dyDescent="0.3">
      <c r="A75" s="9"/>
      <c r="B75" s="14"/>
      <c r="C75" s="10"/>
      <c r="D75" s="18">
        <v>4151.8900000000003</v>
      </c>
      <c r="E75" s="10">
        <v>3141</v>
      </c>
      <c r="F75" s="9" t="s">
        <v>106</v>
      </c>
      <c r="G75" s="28" t="s">
        <v>14</v>
      </c>
    </row>
    <row r="76" spans="1:7" x14ac:dyDescent="0.3">
      <c r="A76" s="9"/>
      <c r="B76" s="14"/>
      <c r="C76" s="10"/>
      <c r="D76" s="18">
        <v>10698.66</v>
      </c>
      <c r="E76" s="10">
        <v>3151</v>
      </c>
      <c r="F76" s="9" t="s">
        <v>106</v>
      </c>
      <c r="G76" s="28" t="s">
        <v>14</v>
      </c>
    </row>
    <row r="77" spans="1:7" x14ac:dyDescent="0.3">
      <c r="A77" s="9"/>
      <c r="B77" s="14"/>
      <c r="C77" s="10"/>
      <c r="D77" s="18">
        <v>9010.32</v>
      </c>
      <c r="E77" s="10">
        <v>3162</v>
      </c>
      <c r="F77" s="9" t="s">
        <v>106</v>
      </c>
      <c r="G77" s="28" t="s">
        <v>14</v>
      </c>
    </row>
    <row r="78" spans="1:7" x14ac:dyDescent="0.3">
      <c r="A78" s="9"/>
      <c r="B78" s="14"/>
      <c r="C78" s="10"/>
      <c r="D78" s="18">
        <v>257.99</v>
      </c>
      <c r="E78" s="10">
        <v>3211</v>
      </c>
      <c r="F78" s="9" t="s">
        <v>61</v>
      </c>
      <c r="G78" s="28" t="s">
        <v>14</v>
      </c>
    </row>
    <row r="79" spans="1:7" x14ac:dyDescent="0.3">
      <c r="A79" s="9"/>
      <c r="B79" s="14"/>
      <c r="C79" s="10"/>
      <c r="D79" s="18">
        <v>1646.07</v>
      </c>
      <c r="E79" s="10">
        <v>3212</v>
      </c>
      <c r="F79" s="9" t="s">
        <v>107</v>
      </c>
      <c r="G79" s="28" t="s">
        <v>14</v>
      </c>
    </row>
    <row r="80" spans="1:7" x14ac:dyDescent="0.3">
      <c r="A80" s="9"/>
      <c r="B80" s="14"/>
      <c r="C80" s="10"/>
      <c r="D80" s="18">
        <v>1671.35</v>
      </c>
      <c r="E80" s="10">
        <v>3212</v>
      </c>
      <c r="F80" s="9" t="s">
        <v>107</v>
      </c>
      <c r="G80" s="28" t="s">
        <v>14</v>
      </c>
    </row>
    <row r="81" spans="1:7" x14ac:dyDescent="0.3">
      <c r="A81" s="9"/>
      <c r="B81" s="14"/>
      <c r="C81" s="10"/>
      <c r="D81" s="18">
        <v>2880</v>
      </c>
      <c r="E81" s="10">
        <v>3239</v>
      </c>
      <c r="F81" s="9" t="s">
        <v>22</v>
      </c>
      <c r="G81" s="28" t="s">
        <v>14</v>
      </c>
    </row>
    <row r="82" spans="1:7" ht="21" customHeight="1" thickBot="1" x14ac:dyDescent="0.35">
      <c r="A82" s="21" t="s">
        <v>15</v>
      </c>
      <c r="B82" s="22"/>
      <c r="C82" s="23"/>
      <c r="D82" s="24">
        <f>SUM(D72:D81)</f>
        <v>135808.47</v>
      </c>
      <c r="E82" s="23"/>
      <c r="F82" s="25"/>
      <c r="G82" s="26"/>
    </row>
    <row r="83" spans="1:7" ht="15" thickBot="1" x14ac:dyDescent="0.35">
      <c r="A83" s="29" t="s">
        <v>108</v>
      </c>
      <c r="B83" s="30"/>
      <c r="C83" s="31"/>
      <c r="D83" s="32">
        <f>SUM(D8,D10,D12,D14,D18,D20,D22,D24,D27,D29,D31,D33,D35,D37,D39,D41,D43,D45,D47,D49,D51,D53,D55,D57,D59,D61,D63,D65,D67,D69,D71,D82)</f>
        <v>151648.88</v>
      </c>
      <c r="E83" s="31"/>
      <c r="F83" s="33"/>
      <c r="G83" s="34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2025-03-20T12:16:28Z</dcterms:modified>
</cp:coreProperties>
</file>