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5\Javna objava o trošenju sredstava\"/>
    </mc:Choice>
  </mc:AlternateContent>
  <xr:revisionPtr revIDLastSave="0" documentId="8_{70C74085-AE96-42B6-8033-BEBE3B5BAF48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8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4" i="1"/>
  <c r="D12" i="1"/>
  <c r="D10" i="1"/>
  <c r="D8" i="1"/>
</calcChain>
</file>

<file path=xl/sharedStrings.xml><?xml version="1.0" encoding="utf-8"?>
<sst xmlns="http://schemas.openxmlformats.org/spreadsheetml/2006/main" count="242" uniqueCount="112">
  <si>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</si>
  <si>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</si>
  <si>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</si>
  <si>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</si>
  <si>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</si>
  <si>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</si>
  <si>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</si>
  <si>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</si>
  <si>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</si>
  <si>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01.03.2025 Do 31.03.2025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</si>
  <si>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</si>
  <si>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</si>
  <si>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</si>
  <si>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</si>
  <si>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</si>
  <si>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</si>
  <si>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NOGOMETNI KLUB BRAZZIA</t>
  </si>
  <si>
    <t>HR20494656689</t>
  </si>
  <si>
    <t>SUPETAR</t>
  </si>
  <si>
    <t>ostale usluge</t>
  </si>
  <si>
    <t>OBRT DOBRI</t>
  </si>
  <si>
    <t>99929630012</t>
  </si>
  <si>
    <t>Split</t>
  </si>
  <si>
    <t>uredski materijal i ostali materijalni rashodi</t>
  </si>
  <si>
    <t>MAT OBRT ZA PODUKU</t>
  </si>
  <si>
    <t>96946541215</t>
  </si>
  <si>
    <t>ZAGREB</t>
  </si>
  <si>
    <t>ostali nespomenuti rasdhodi poslovanja</t>
  </si>
  <si>
    <t>SELČANKA PZ</t>
  </si>
  <si>
    <t>93456540486</t>
  </si>
  <si>
    <t>SELCA</t>
  </si>
  <si>
    <t>materijal i sirovine</t>
  </si>
  <si>
    <t>materijal i dijelovi za tekuće i investicijsko održavanje</t>
  </si>
  <si>
    <t>AGRAM</t>
  </si>
  <si>
    <t>89718348767</t>
  </si>
  <si>
    <t>zdravstvene i veterinarske usluge</t>
  </si>
  <si>
    <t>HPB</t>
  </si>
  <si>
    <t>87939104217</t>
  </si>
  <si>
    <t>bankarske usluge i usluge platnog prometa</t>
  </si>
  <si>
    <t>HP</t>
  </si>
  <si>
    <t>87311810356</t>
  </si>
  <si>
    <t>usluge telefona pošte i prijevoza</t>
  </si>
  <si>
    <t>FINA</t>
  </si>
  <si>
    <t>85821130368</t>
  </si>
  <si>
    <t>FORNIX D.O.O.</t>
  </si>
  <si>
    <t>85145170630</t>
  </si>
  <si>
    <t>OSIJEK</t>
  </si>
  <si>
    <t>Nema Konta Na Odabranoj Razini</t>
  </si>
  <si>
    <t>MULLER HRVATSKA</t>
  </si>
  <si>
    <t>84698789700</t>
  </si>
  <si>
    <t>T-COM</t>
  </si>
  <si>
    <t>81793146560</t>
  </si>
  <si>
    <t>SPLIT</t>
  </si>
  <si>
    <t>SEDMI MKONTINENT PRODUKCIJA d.o.o.</t>
  </si>
  <si>
    <t>81016795219</t>
  </si>
  <si>
    <t>HRVATSKA ZAJEDNICA RAČUNOVOĐA I FINANCIJSKIH DJELATNIKA</t>
  </si>
  <si>
    <t>75508100288</t>
  </si>
  <si>
    <t>KONZUM plus doo</t>
  </si>
  <si>
    <t>62226620908</t>
  </si>
  <si>
    <t>VINDIJA D.D.</t>
  </si>
  <si>
    <t>44138062462</t>
  </si>
  <si>
    <t>Varaždin</t>
  </si>
  <si>
    <t>ELEKTRODALMACIJA SPLIT</t>
  </si>
  <si>
    <t>43965974818</t>
  </si>
  <si>
    <t>energija</t>
  </si>
  <si>
    <t>MICHIELI-TOMIĆ</t>
  </si>
  <si>
    <t>38856841151</t>
  </si>
  <si>
    <t>GORNJI HUMAC</t>
  </si>
  <si>
    <t>komunalne usluge</t>
  </si>
  <si>
    <t>UMJ.PLESNA ORG.RENATA SKOVRON</t>
  </si>
  <si>
    <t>34738568191</t>
  </si>
  <si>
    <t>SUTIVAN</t>
  </si>
  <si>
    <t>Mesna industrija braća Pivac doo</t>
  </si>
  <si>
    <t>28128148322</t>
  </si>
  <si>
    <t>Vrgorac</t>
  </si>
  <si>
    <t>MONTRADE d.o.o.</t>
  </si>
  <si>
    <t>23360971149</t>
  </si>
  <si>
    <t>VRANJIC</t>
  </si>
  <si>
    <t>TRAMAX</t>
  </si>
  <si>
    <t>21270210680</t>
  </si>
  <si>
    <t>AUTOTRANS</t>
  </si>
  <si>
    <t>19819724166</t>
  </si>
  <si>
    <t>RIJEKA</t>
  </si>
  <si>
    <t>RUZMARIN</t>
  </si>
  <si>
    <t>16862448785</t>
  </si>
  <si>
    <t>Z-EL d.o.o.</t>
  </si>
  <si>
    <t>11374156664</t>
  </si>
  <si>
    <t>Sesvete</t>
  </si>
  <si>
    <t>ALFA d.d.</t>
  </si>
  <si>
    <t>07189160632</t>
  </si>
  <si>
    <t>Obrt za građevinsku stolariju TONI</t>
  </si>
  <si>
    <t>05733227001</t>
  </si>
  <si>
    <t>Selca</t>
  </si>
  <si>
    <t>CIAN SPLIT</t>
  </si>
  <si>
    <t>04201603871</t>
  </si>
  <si>
    <t>TOMMY</t>
  </si>
  <si>
    <t>00278260010</t>
  </si>
  <si>
    <t>Decathlon Zagreb d.o.o.</t>
  </si>
  <si>
    <t>-</t>
  </si>
  <si>
    <t>sitni inventar</t>
  </si>
  <si>
    <t>Lesnina H. d.o.o.</t>
  </si>
  <si>
    <t>ŠKOLSKA KNJIGA</t>
  </si>
  <si>
    <t/>
  </si>
  <si>
    <t>VODOVOD BRAČ</t>
  </si>
  <si>
    <t>BERICA</t>
  </si>
  <si>
    <t>NEREŽIŠĆA</t>
  </si>
  <si>
    <t xml:space="preserve">POTRAŽIVANJA ZA NAKNADE KOJE SE REFUNDIRAJU I PREDUJMOVE                                                                                              </t>
  </si>
  <si>
    <t>plaće za redovni rad</t>
  </si>
  <si>
    <t>službena putovanja</t>
  </si>
  <si>
    <t>naknade za prijevoz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</si>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</sst>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1160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1160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6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6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54</v>
      </c>
      <c r="E13" s="10">
        <v>3299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54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87.1</v>
      </c>
      <c r="E15" s="10">
        <v>3221</v>
      </c>
      <c r="F15" s="9" t="s">
        <v>23</v>
      </c>
      <c r="G15" s="27" t="s">
        <v>14</v>
      </c>
    </row>
    <row r="16" spans="1:7" x14ac:dyDescent="0.3">
      <c r="A16" s="9"/>
      <c r="B16" s="14"/>
      <c r="C16" s="10"/>
      <c r="D16" s="18">
        <v>445.81</v>
      </c>
      <c r="E16" s="10">
        <v>3222</v>
      </c>
      <c r="F16" s="9" t="s">
        <v>31</v>
      </c>
      <c r="G16" s="28" t="s">
        <v>14</v>
      </c>
    </row>
    <row r="17" spans="1:7" x14ac:dyDescent="0.3">
      <c r="A17" s="9"/>
      <c r="B17" s="14"/>
      <c r="C17" s="10"/>
      <c r="D17" s="18">
        <v>323.89</v>
      </c>
      <c r="E17" s="10">
        <v>3224</v>
      </c>
      <c r="F17" s="9" t="s">
        <v>32</v>
      </c>
      <c r="G17" s="28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SUM(D15:D17)</f>
        <v>856.8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26</v>
      </c>
      <c r="D19" s="18">
        <v>1592.7</v>
      </c>
      <c r="E19" s="10">
        <v>3236</v>
      </c>
      <c r="F19" s="9" t="s">
        <v>35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1592.7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26</v>
      </c>
      <c r="D21" s="18">
        <v>83.98</v>
      </c>
      <c r="E21" s="10">
        <v>3431</v>
      </c>
      <c r="F21" s="9" t="s">
        <v>38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83.98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26</v>
      </c>
      <c r="D23" s="18">
        <v>45.08</v>
      </c>
      <c r="E23" s="10">
        <v>3231</v>
      </c>
      <c r="F23" s="9" t="s">
        <v>41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45.08</v>
      </c>
      <c r="E24" s="23"/>
      <c r="F24" s="25"/>
      <c r="G24" s="26"/>
    </row>
    <row r="25" spans="1:7" x14ac:dyDescent="0.3">
      <c r="A25" s="9" t="s">
        <v>42</v>
      </c>
      <c r="B25" s="14" t="s">
        <v>43</v>
      </c>
      <c r="C25" s="10" t="s">
        <v>26</v>
      </c>
      <c r="D25" s="18">
        <v>8.3000000000000007</v>
      </c>
      <c r="E25" s="10">
        <v>3299</v>
      </c>
      <c r="F25" s="9" t="s">
        <v>27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8.3000000000000007</v>
      </c>
      <c r="E26" s="23"/>
      <c r="F26" s="25"/>
      <c r="G26" s="26"/>
    </row>
    <row r="27" spans="1:7" x14ac:dyDescent="0.3">
      <c r="A27" s="9" t="s">
        <v>44</v>
      </c>
      <c r="B27" s="14" t="s">
        <v>45</v>
      </c>
      <c r="C27" s="10" t="s">
        <v>46</v>
      </c>
      <c r="D27" s="18">
        <v>10086.81</v>
      </c>
      <c r="E27" s="10">
        <v>4231</v>
      </c>
      <c r="F27" s="9" t="s">
        <v>47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10086.81</v>
      </c>
      <c r="E28" s="23"/>
      <c r="F28" s="25"/>
      <c r="G28" s="26"/>
    </row>
    <row r="29" spans="1:7" x14ac:dyDescent="0.3">
      <c r="A29" s="9" t="s">
        <v>48</v>
      </c>
      <c r="B29" s="14" t="s">
        <v>49</v>
      </c>
      <c r="C29" s="10" t="s">
        <v>22</v>
      </c>
      <c r="D29" s="18">
        <v>221.96</v>
      </c>
      <c r="E29" s="10">
        <v>3221</v>
      </c>
      <c r="F29" s="9" t="s">
        <v>23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221.96</v>
      </c>
      <c r="E30" s="23"/>
      <c r="F30" s="25"/>
      <c r="G30" s="26"/>
    </row>
    <row r="31" spans="1:7" x14ac:dyDescent="0.3">
      <c r="A31" s="9" t="s">
        <v>50</v>
      </c>
      <c r="B31" s="14" t="s">
        <v>51</v>
      </c>
      <c r="C31" s="10" t="s">
        <v>52</v>
      </c>
      <c r="D31" s="18">
        <v>82.75</v>
      </c>
      <c r="E31" s="10">
        <v>3231</v>
      </c>
      <c r="F31" s="9" t="s">
        <v>41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82.75</v>
      </c>
      <c r="E32" s="23"/>
      <c r="F32" s="25"/>
      <c r="G32" s="26"/>
    </row>
    <row r="33" spans="1:7" x14ac:dyDescent="0.3">
      <c r="A33" s="9" t="s">
        <v>53</v>
      </c>
      <c r="B33" s="14" t="s">
        <v>54</v>
      </c>
      <c r="C33" s="10" t="s">
        <v>12</v>
      </c>
      <c r="D33" s="18">
        <v>145</v>
      </c>
      <c r="E33" s="10">
        <v>3221</v>
      </c>
      <c r="F33" s="9" t="s">
        <v>23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145</v>
      </c>
      <c r="E34" s="23"/>
      <c r="F34" s="25"/>
      <c r="G34" s="26"/>
    </row>
    <row r="35" spans="1:7" x14ac:dyDescent="0.3">
      <c r="A35" s="9" t="s">
        <v>55</v>
      </c>
      <c r="B35" s="14" t="s">
        <v>56</v>
      </c>
      <c r="C35" s="10" t="s">
        <v>12</v>
      </c>
      <c r="D35" s="18">
        <v>215</v>
      </c>
      <c r="E35" s="10">
        <v>3221</v>
      </c>
      <c r="F35" s="9" t="s">
        <v>23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215</v>
      </c>
      <c r="E36" s="23"/>
      <c r="F36" s="25"/>
      <c r="G36" s="26"/>
    </row>
    <row r="37" spans="1:7" x14ac:dyDescent="0.3">
      <c r="A37" s="9" t="s">
        <v>57</v>
      </c>
      <c r="B37" s="14" t="s">
        <v>58</v>
      </c>
      <c r="C37" s="10" t="s">
        <v>12</v>
      </c>
      <c r="D37" s="18">
        <v>1158.5</v>
      </c>
      <c r="E37" s="10">
        <v>3222</v>
      </c>
      <c r="F37" s="9" t="s">
        <v>31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1158.5</v>
      </c>
      <c r="E38" s="23"/>
      <c r="F38" s="25"/>
      <c r="G38" s="26"/>
    </row>
    <row r="39" spans="1:7" x14ac:dyDescent="0.3">
      <c r="A39" s="9" t="s">
        <v>59</v>
      </c>
      <c r="B39" s="14" t="s">
        <v>60</v>
      </c>
      <c r="C39" s="10" t="s">
        <v>61</v>
      </c>
      <c r="D39" s="18">
        <v>602.02</v>
      </c>
      <c r="E39" s="10">
        <v>3222</v>
      </c>
      <c r="F39" s="9" t="s">
        <v>31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602.02</v>
      </c>
      <c r="E40" s="23"/>
      <c r="F40" s="25"/>
      <c r="G40" s="26"/>
    </row>
    <row r="41" spans="1:7" x14ac:dyDescent="0.3">
      <c r="A41" s="9" t="s">
        <v>62</v>
      </c>
      <c r="B41" s="14" t="s">
        <v>63</v>
      </c>
      <c r="C41" s="10" t="s">
        <v>18</v>
      </c>
      <c r="D41" s="18">
        <v>750.2</v>
      </c>
      <c r="E41" s="10">
        <v>3223</v>
      </c>
      <c r="F41" s="9" t="s">
        <v>64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750.2</v>
      </c>
      <c r="E42" s="23"/>
      <c r="F42" s="25"/>
      <c r="G42" s="26"/>
    </row>
    <row r="43" spans="1:7" x14ac:dyDescent="0.3">
      <c r="A43" s="9" t="s">
        <v>65</v>
      </c>
      <c r="B43" s="14" t="s">
        <v>66</v>
      </c>
      <c r="C43" s="10" t="s">
        <v>67</v>
      </c>
      <c r="D43" s="18">
        <v>97.41</v>
      </c>
      <c r="E43" s="10">
        <v>3234</v>
      </c>
      <c r="F43" s="9" t="s">
        <v>68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97.41</v>
      </c>
      <c r="E44" s="23"/>
      <c r="F44" s="25"/>
      <c r="G44" s="26"/>
    </row>
    <row r="45" spans="1:7" x14ac:dyDescent="0.3">
      <c r="A45" s="9" t="s">
        <v>69</v>
      </c>
      <c r="B45" s="14" t="s">
        <v>70</v>
      </c>
      <c r="C45" s="10" t="s">
        <v>71</v>
      </c>
      <c r="D45" s="18">
        <v>760</v>
      </c>
      <c r="E45" s="10">
        <v>3239</v>
      </c>
      <c r="F45" s="9" t="s">
        <v>19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760</v>
      </c>
      <c r="E46" s="23"/>
      <c r="F46" s="25"/>
      <c r="G46" s="26"/>
    </row>
    <row r="47" spans="1:7" x14ac:dyDescent="0.3">
      <c r="A47" s="9" t="s">
        <v>72</v>
      </c>
      <c r="B47" s="14" t="s">
        <v>73</v>
      </c>
      <c r="C47" s="10" t="s">
        <v>74</v>
      </c>
      <c r="D47" s="18">
        <v>4.38</v>
      </c>
      <c r="E47" s="10">
        <v>3221</v>
      </c>
      <c r="F47" s="9" t="s">
        <v>23</v>
      </c>
      <c r="G47" s="27" t="s">
        <v>14</v>
      </c>
    </row>
    <row r="48" spans="1:7" x14ac:dyDescent="0.3">
      <c r="A48" s="9"/>
      <c r="B48" s="14"/>
      <c r="C48" s="10"/>
      <c r="D48" s="18">
        <v>831.54</v>
      </c>
      <c r="E48" s="10">
        <v>3222</v>
      </c>
      <c r="F48" s="9" t="s">
        <v>31</v>
      </c>
      <c r="G48" s="28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SUM(D47:D48)</f>
        <v>835.92</v>
      </c>
      <c r="E49" s="23"/>
      <c r="F49" s="25"/>
      <c r="G49" s="26"/>
    </row>
    <row r="50" spans="1:7" x14ac:dyDescent="0.3">
      <c r="A50" s="9" t="s">
        <v>75</v>
      </c>
      <c r="B50" s="14" t="s">
        <v>76</v>
      </c>
      <c r="C50" s="10" t="s">
        <v>77</v>
      </c>
      <c r="D50" s="18">
        <v>847.75</v>
      </c>
      <c r="E50" s="10">
        <v>3221</v>
      </c>
      <c r="F50" s="9" t="s">
        <v>23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847.75</v>
      </c>
      <c r="E51" s="23"/>
      <c r="F51" s="25"/>
      <c r="G51" s="26"/>
    </row>
    <row r="52" spans="1:7" x14ac:dyDescent="0.3">
      <c r="A52" s="9" t="s">
        <v>78</v>
      </c>
      <c r="B52" s="14" t="s">
        <v>79</v>
      </c>
      <c r="C52" s="10" t="s">
        <v>18</v>
      </c>
      <c r="D52" s="18">
        <v>401.07</v>
      </c>
      <c r="E52" s="10">
        <v>3221</v>
      </c>
      <c r="F52" s="9" t="s">
        <v>23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401.07</v>
      </c>
      <c r="E53" s="23"/>
      <c r="F53" s="25"/>
      <c r="G53" s="26"/>
    </row>
    <row r="54" spans="1:7" x14ac:dyDescent="0.3">
      <c r="A54" s="9" t="s">
        <v>80</v>
      </c>
      <c r="B54" s="14" t="s">
        <v>81</v>
      </c>
      <c r="C54" s="10" t="s">
        <v>82</v>
      </c>
      <c r="D54" s="18">
        <v>4877.63</v>
      </c>
      <c r="E54" s="10">
        <v>3231</v>
      </c>
      <c r="F54" s="9" t="s">
        <v>41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4877.63</v>
      </c>
      <c r="E55" s="23"/>
      <c r="F55" s="25"/>
      <c r="G55" s="26"/>
    </row>
    <row r="56" spans="1:7" x14ac:dyDescent="0.3">
      <c r="A56" s="9" t="s">
        <v>83</v>
      </c>
      <c r="B56" s="14" t="s">
        <v>84</v>
      </c>
      <c r="C56" s="10" t="s">
        <v>30</v>
      </c>
      <c r="D56" s="18">
        <v>1087.6500000000001</v>
      </c>
      <c r="E56" s="10">
        <v>3222</v>
      </c>
      <c r="F56" s="9" t="s">
        <v>31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1087.6500000000001</v>
      </c>
      <c r="E57" s="23"/>
      <c r="F57" s="25"/>
      <c r="G57" s="26"/>
    </row>
    <row r="58" spans="1:7" x14ac:dyDescent="0.3">
      <c r="A58" s="9" t="s">
        <v>85</v>
      </c>
      <c r="B58" s="14" t="s">
        <v>86</v>
      </c>
      <c r="C58" s="10" t="s">
        <v>87</v>
      </c>
      <c r="D58" s="18">
        <v>13.2</v>
      </c>
      <c r="E58" s="10">
        <v>3221</v>
      </c>
      <c r="F58" s="9" t="s">
        <v>23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13.2</v>
      </c>
      <c r="E59" s="23"/>
      <c r="F59" s="25"/>
      <c r="G59" s="26"/>
    </row>
    <row r="60" spans="1:7" x14ac:dyDescent="0.3">
      <c r="A60" s="9" t="s">
        <v>88</v>
      </c>
      <c r="B60" s="14" t="s">
        <v>89</v>
      </c>
      <c r="C60" s="10" t="s">
        <v>26</v>
      </c>
      <c r="D60" s="18">
        <v>13.02</v>
      </c>
      <c r="E60" s="10">
        <v>3722</v>
      </c>
      <c r="F60" s="9" t="s">
        <v>47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13.02</v>
      </c>
      <c r="E61" s="23"/>
      <c r="F61" s="25"/>
      <c r="G61" s="26"/>
    </row>
    <row r="62" spans="1:7" x14ac:dyDescent="0.3">
      <c r="A62" s="9" t="s">
        <v>90</v>
      </c>
      <c r="B62" s="14" t="s">
        <v>91</v>
      </c>
      <c r="C62" s="10" t="s">
        <v>92</v>
      </c>
      <c r="D62" s="18">
        <v>170</v>
      </c>
      <c r="E62" s="10">
        <v>3239</v>
      </c>
      <c r="F62" s="9" t="s">
        <v>19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170</v>
      </c>
      <c r="E63" s="23"/>
      <c r="F63" s="25"/>
      <c r="G63" s="26"/>
    </row>
    <row r="64" spans="1:7" x14ac:dyDescent="0.3">
      <c r="A64" s="9" t="s">
        <v>93</v>
      </c>
      <c r="B64" s="14" t="s">
        <v>94</v>
      </c>
      <c r="C64" s="10" t="s">
        <v>52</v>
      </c>
      <c r="D64" s="18">
        <v>247.6</v>
      </c>
      <c r="E64" s="10">
        <v>3234</v>
      </c>
      <c r="F64" s="9" t="s">
        <v>68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247.6</v>
      </c>
      <c r="E65" s="23"/>
      <c r="F65" s="25"/>
      <c r="G65" s="26"/>
    </row>
    <row r="66" spans="1:7" x14ac:dyDescent="0.3">
      <c r="A66" s="9" t="s">
        <v>95</v>
      </c>
      <c r="B66" s="14" t="s">
        <v>96</v>
      </c>
      <c r="C66" s="10" t="s">
        <v>52</v>
      </c>
      <c r="D66" s="18">
        <v>58.64</v>
      </c>
      <c r="E66" s="10">
        <v>3222</v>
      </c>
      <c r="F66" s="9" t="s">
        <v>31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58.64</v>
      </c>
      <c r="E67" s="23"/>
      <c r="F67" s="25"/>
      <c r="G67" s="26"/>
    </row>
    <row r="68" spans="1:7" x14ac:dyDescent="0.3">
      <c r="A68" s="9" t="s">
        <v>97</v>
      </c>
      <c r="B68" s="14" t="s">
        <v>98</v>
      </c>
      <c r="C68" s="10" t="s">
        <v>12</v>
      </c>
      <c r="D68" s="18">
        <v>1999.71</v>
      </c>
      <c r="E68" s="10">
        <v>3225</v>
      </c>
      <c r="F68" s="9" t="s">
        <v>99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1999.71</v>
      </c>
      <c r="E69" s="23"/>
      <c r="F69" s="25"/>
      <c r="G69" s="26"/>
    </row>
    <row r="70" spans="1:7" x14ac:dyDescent="0.3">
      <c r="A70" s="9" t="s">
        <v>100</v>
      </c>
      <c r="B70" s="14" t="s">
        <v>98</v>
      </c>
      <c r="C70" s="10" t="s">
        <v>12</v>
      </c>
      <c r="D70" s="18">
        <v>576.63</v>
      </c>
      <c r="E70" s="10">
        <v>3225</v>
      </c>
      <c r="F70" s="9" t="s">
        <v>99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576.63</v>
      </c>
      <c r="E71" s="23"/>
      <c r="F71" s="25"/>
      <c r="G71" s="26"/>
    </row>
    <row r="72" spans="1:7" x14ac:dyDescent="0.3">
      <c r="A72" s="9" t="s">
        <v>101</v>
      </c>
      <c r="B72" s="14" t="s">
        <v>102</v>
      </c>
      <c r="C72" s="10" t="s">
        <v>26</v>
      </c>
      <c r="D72" s="18">
        <v>934.75</v>
      </c>
      <c r="E72" s="10">
        <v>3722</v>
      </c>
      <c r="F72" s="9" t="s">
        <v>47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934.75</v>
      </c>
      <c r="E73" s="23"/>
      <c r="F73" s="25"/>
      <c r="G73" s="26"/>
    </row>
    <row r="74" spans="1:7" x14ac:dyDescent="0.3">
      <c r="A74" s="9" t="s">
        <v>103</v>
      </c>
      <c r="B74" s="14" t="s">
        <v>102</v>
      </c>
      <c r="C74" s="10" t="s">
        <v>18</v>
      </c>
      <c r="D74" s="18">
        <v>86.4</v>
      </c>
      <c r="E74" s="10">
        <v>3234</v>
      </c>
      <c r="F74" s="9" t="s">
        <v>68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86.4</v>
      </c>
      <c r="E75" s="23"/>
      <c r="F75" s="25"/>
      <c r="G75" s="26"/>
    </row>
    <row r="76" spans="1:7" x14ac:dyDescent="0.3">
      <c r="A76" s="9" t="s">
        <v>104</v>
      </c>
      <c r="B76" s="14" t="s">
        <v>102</v>
      </c>
      <c r="C76" s="10" t="s">
        <v>105</v>
      </c>
      <c r="D76" s="18">
        <v>63</v>
      </c>
      <c r="E76" s="10">
        <v>3224</v>
      </c>
      <c r="F76" s="9" t="s">
        <v>32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63</v>
      </c>
      <c r="E77" s="23"/>
      <c r="F77" s="25"/>
      <c r="G77" s="26"/>
    </row>
    <row r="78" spans="1:7" x14ac:dyDescent="0.3">
      <c r="A78" s="9"/>
      <c r="B78" s="14"/>
      <c r="C78" s="10"/>
      <c r="D78" s="18">
        <v>1274.55</v>
      </c>
      <c r="E78" s="10">
        <v>1291</v>
      </c>
      <c r="F78" s="9" t="s">
        <v>106</v>
      </c>
      <c r="G78" s="27" t="s">
        <v>14</v>
      </c>
    </row>
    <row r="79" spans="1:7" x14ac:dyDescent="0.3">
      <c r="A79" s="9"/>
      <c r="B79" s="14"/>
      <c r="C79" s="10"/>
      <c r="D79" s="18">
        <v>40995.800000000003</v>
      </c>
      <c r="E79" s="10">
        <v>3111</v>
      </c>
      <c r="F79" s="9" t="s">
        <v>107</v>
      </c>
      <c r="G79" s="28" t="s">
        <v>14</v>
      </c>
    </row>
    <row r="80" spans="1:7" x14ac:dyDescent="0.3">
      <c r="A80" s="9"/>
      <c r="B80" s="14"/>
      <c r="C80" s="10"/>
      <c r="D80" s="18">
        <v>4321.28</v>
      </c>
      <c r="E80" s="10">
        <v>3141</v>
      </c>
      <c r="F80" s="9" t="s">
        <v>47</v>
      </c>
      <c r="G80" s="28" t="s">
        <v>14</v>
      </c>
    </row>
    <row r="81" spans="1:7" x14ac:dyDescent="0.3">
      <c r="A81" s="9"/>
      <c r="B81" s="14"/>
      <c r="C81" s="10"/>
      <c r="D81" s="18">
        <v>11107.51</v>
      </c>
      <c r="E81" s="10">
        <v>3151</v>
      </c>
      <c r="F81" s="9" t="s">
        <v>47</v>
      </c>
      <c r="G81" s="28" t="s">
        <v>14</v>
      </c>
    </row>
    <row r="82" spans="1:7" x14ac:dyDescent="0.3">
      <c r="A82" s="9"/>
      <c r="B82" s="14"/>
      <c r="C82" s="10"/>
      <c r="D82" s="18">
        <v>9310.08</v>
      </c>
      <c r="E82" s="10">
        <v>3162</v>
      </c>
      <c r="F82" s="9" t="s">
        <v>47</v>
      </c>
      <c r="G82" s="28" t="s">
        <v>14</v>
      </c>
    </row>
    <row r="83" spans="1:7" x14ac:dyDescent="0.3">
      <c r="A83" s="9"/>
      <c r="B83" s="14"/>
      <c r="C83" s="10"/>
      <c r="D83" s="18">
        <v>890.5</v>
      </c>
      <c r="E83" s="10">
        <v>3211</v>
      </c>
      <c r="F83" s="9" t="s">
        <v>108</v>
      </c>
      <c r="G83" s="28" t="s">
        <v>14</v>
      </c>
    </row>
    <row r="84" spans="1:7" x14ac:dyDescent="0.3">
      <c r="A84" s="9"/>
      <c r="B84" s="14"/>
      <c r="C84" s="10"/>
      <c r="D84" s="18">
        <v>1646.07</v>
      </c>
      <c r="E84" s="10">
        <v>3212</v>
      </c>
      <c r="F84" s="9" t="s">
        <v>109</v>
      </c>
      <c r="G84" s="28" t="s">
        <v>14</v>
      </c>
    </row>
    <row r="85" spans="1:7" x14ac:dyDescent="0.3">
      <c r="A85" s="9"/>
      <c r="B85" s="14"/>
      <c r="C85" s="10"/>
      <c r="D85" s="18">
        <v>113.1</v>
      </c>
      <c r="E85" s="10">
        <v>3214</v>
      </c>
      <c r="F85" s="9" t="s">
        <v>110</v>
      </c>
      <c r="G85" s="28" t="s">
        <v>14</v>
      </c>
    </row>
    <row r="86" spans="1:7" x14ac:dyDescent="0.3">
      <c r="A86" s="9"/>
      <c r="B86" s="14"/>
      <c r="C86" s="10"/>
      <c r="D86" s="18">
        <v>74.319999999999993</v>
      </c>
      <c r="E86" s="10">
        <v>3234</v>
      </c>
      <c r="F86" s="9" t="s">
        <v>68</v>
      </c>
      <c r="G86" s="28" t="s">
        <v>14</v>
      </c>
    </row>
    <row r="87" spans="1:7" x14ac:dyDescent="0.3">
      <c r="A87" s="9"/>
      <c r="B87" s="14"/>
      <c r="C87" s="10"/>
      <c r="D87" s="18">
        <v>560</v>
      </c>
      <c r="E87" s="10">
        <v>3239</v>
      </c>
      <c r="F87" s="9" t="s">
        <v>19</v>
      </c>
      <c r="G87" s="28" t="s">
        <v>14</v>
      </c>
    </row>
    <row r="88" spans="1:7" ht="21" customHeight="1" thickBot="1" x14ac:dyDescent="0.35">
      <c r="A88" s="21" t="s">
        <v>15</v>
      </c>
      <c r="B88" s="22"/>
      <c r="C88" s="23"/>
      <c r="D88" s="24">
        <f>SUM(D78:D87)</f>
        <v>70293.210000000021</v>
      </c>
      <c r="E88" s="23"/>
      <c r="F88" s="25"/>
      <c r="G88" s="26"/>
    </row>
    <row r="89" spans="1:7" ht="15" thickBot="1" x14ac:dyDescent="0.35">
      <c r="A89" s="29" t="s">
        <v>111</v>
      </c>
      <c r="B89" s="30"/>
      <c r="C89" s="31"/>
      <c r="D89" s="32">
        <f>SUM(D8,D10,D12,D14,D18,D20,D22,D24,D26,D28,D30,D32,D34,D36,D38,D40,D42,D44,D46,D49,D51,D53,D55,D57,D59,D61,D63,D65,D67,D69,D71,D73,D75,D77,D88)</f>
        <v>100540.94000000002</v>
      </c>
      <c r="E89" s="31"/>
      <c r="F89" s="33"/>
      <c r="G89" s="34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2025-04-14T09:44:04Z</dcterms:modified>
</cp:coreProperties>
</file>