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RAČUNOVODSTVO 2024\Javna objava trošenja sredstava\"/>
    </mc:Choice>
  </mc:AlternateContent>
  <xr:revisionPtr revIDLastSave="0" documentId="8_{EBDA4D06-42D3-46CA-AAE9-C075F552F3A6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D8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<sst xmlns="http://schemas.openxmlformats.org/spreadsheetml/2006/main" count="193" uniqueCount="113">
  <si>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</si>
  <si>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</si>
  <si>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</si>
  <si>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</si>
  <si>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</si>
  <si>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</si>
  <si>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</si>
  <si>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SELCA_x000D_
Šetalište Rajka Štambuka 2_x000D_
SELCA_x000D_
Tel: 021 622 055   Fax: 021 622706_x000D_
OIB: 74956134053_x000D_
Mail: os-selca@st.t-com.hr_x000D_
IBAN: HR4723900011100018019</t>
  </si>
  <si>
    <t>Isplata Sredstava Za Razdoblje: 01.04.2024 Do 30.04.2024</t>
  </si>
  <si>
    <t>In Rebus d.o.o. za informatičke usluge, turistička agencija</t>
  </si>
  <si>
    <t>HR91591564577</t>
  </si>
  <si>
    <t>Zagreb</t>
  </si>
  <si>
    <t>računalne usluge</t>
  </si>
  <si>
    <t>Ukupno:</t>
  </si>
  <si>
    <t>Rockmark d.o.o.</t>
  </si>
  <si>
    <t>HR58026768530</t>
  </si>
  <si>
    <t>uredski materijal i ostali materijalni rashodi</t>
  </si>
  <si>
    <t>Tehit, računalniški inženiring d.o.o.</t>
  </si>
  <si>
    <t>HR25080409407</t>
  </si>
  <si>
    <t>SLOVENJ GRADEC</t>
  </si>
  <si>
    <t>DOBRA KNJIGA D.O.O.</t>
  </si>
  <si>
    <t>HR22473413844</t>
  </si>
  <si>
    <t>RONIS d.o.o.</t>
  </si>
  <si>
    <t>HR21720748086</t>
  </si>
  <si>
    <t>Čakovec</t>
  </si>
  <si>
    <t>ostale usluge</t>
  </si>
  <si>
    <t>NOGOMETNI KLUB BRAZZIA</t>
  </si>
  <si>
    <t>HR20494656689</t>
  </si>
  <si>
    <t>SUPETAR</t>
  </si>
  <si>
    <t>Super Audio d.o.o.</t>
  </si>
  <si>
    <t>HR08110509618</t>
  </si>
  <si>
    <t>HRVATSKA UDRUGA RAVNATELJA OSNOVNIH ŠKOLA</t>
  </si>
  <si>
    <t>97748123085</t>
  </si>
  <si>
    <t>10040 Zagreb</t>
  </si>
  <si>
    <t>članarine</t>
  </si>
  <si>
    <t>MAT OBRT ZA PODUKU</t>
  </si>
  <si>
    <t>96946541215</t>
  </si>
  <si>
    <t>ZAGREB</t>
  </si>
  <si>
    <t>ostali nespomenuti rasdhodi poslovanja</t>
  </si>
  <si>
    <t>SELČANKA PZ</t>
  </si>
  <si>
    <t>93456540486</t>
  </si>
  <si>
    <t>SELCA</t>
  </si>
  <si>
    <t>materijal i sirovine</t>
  </si>
  <si>
    <t>HP</t>
  </si>
  <si>
    <t>87311810356</t>
  </si>
  <si>
    <t>usluge telefona pošte i prijevoza</t>
  </si>
  <si>
    <t>FINA</t>
  </si>
  <si>
    <t>85821130368</t>
  </si>
  <si>
    <t>AP-SPLIT</t>
  </si>
  <si>
    <t>82888704837</t>
  </si>
  <si>
    <t>SPLIT</t>
  </si>
  <si>
    <t>SPAK-TRGOVINA D.O.O.</t>
  </si>
  <si>
    <t>82443748182</t>
  </si>
  <si>
    <t>T-COM</t>
  </si>
  <si>
    <t>81793146560</t>
  </si>
  <si>
    <t>Verifonr Payments BV</t>
  </si>
  <si>
    <t>815605468B01</t>
  </si>
  <si>
    <t>Amsterdam</t>
  </si>
  <si>
    <t>PRIMAT LOGISTIKA DOO</t>
  </si>
  <si>
    <t>64645054565</t>
  </si>
  <si>
    <t>Hrvatski Leskovac</t>
  </si>
  <si>
    <t>sitni inventar</t>
  </si>
  <si>
    <t>KONZUM plus doo</t>
  </si>
  <si>
    <t>62226620908</t>
  </si>
  <si>
    <t>Eenigmatski klub "Božidar Vranički"</t>
  </si>
  <si>
    <t>60357128753</t>
  </si>
  <si>
    <t>Split</t>
  </si>
  <si>
    <t>VALIŽ-PRIJEVOZNIČKI OBRT</t>
  </si>
  <si>
    <t>50175317420</t>
  </si>
  <si>
    <t>DOL-POSTIRA</t>
  </si>
  <si>
    <t>VINDIJA D.D.</t>
  </si>
  <si>
    <t>44138062462</t>
  </si>
  <si>
    <t>Varaždin</t>
  </si>
  <si>
    <t>NA POLA PUTA DOO</t>
  </si>
  <si>
    <t>34230609711</t>
  </si>
  <si>
    <t>usluge tekućeg i investicijskog održavanje građevinskih objekata</t>
  </si>
  <si>
    <t>Mesna industrija braća Pivac doo</t>
  </si>
  <si>
    <t>28128148322</t>
  </si>
  <si>
    <t>Vrgorac</t>
  </si>
  <si>
    <t>LEPRINKA</t>
  </si>
  <si>
    <t>27332507825</t>
  </si>
  <si>
    <t>IČIĆI</t>
  </si>
  <si>
    <t>EDI</t>
  </si>
  <si>
    <t>23403096555</t>
  </si>
  <si>
    <t>SUPETZAR</t>
  </si>
  <si>
    <t>MONTRADE d.o.o.</t>
  </si>
  <si>
    <t>23360971149</t>
  </si>
  <si>
    <t>VRANJIC</t>
  </si>
  <si>
    <t>AUTOTRANS</t>
  </si>
  <si>
    <t>19819724166</t>
  </si>
  <si>
    <t>RIJEKA</t>
  </si>
  <si>
    <t>RUZMARIN</t>
  </si>
  <si>
    <t>16862448785</t>
  </si>
  <si>
    <t>Koncepting, obrt za poslovno savjetovanje</t>
  </si>
  <si>
    <t>15471608712</t>
  </si>
  <si>
    <t>stručno usavršavanje zaposlenika</t>
  </si>
  <si>
    <t>TEDI</t>
  </si>
  <si>
    <t>05614216244</t>
  </si>
  <si>
    <t>Decathlon Zagreb d.o.o.</t>
  </si>
  <si>
    <t>-</t>
  </si>
  <si>
    <t>UDRUGA STUDIO RENATA</t>
  </si>
  <si>
    <t>SUTIVAN</t>
  </si>
  <si>
    <t>BERICA</t>
  </si>
  <si>
    <t/>
  </si>
  <si>
    <t>NEREŽIŠĆA</t>
  </si>
  <si>
    <t>CORONA COPY d.o.o.</t>
  </si>
  <si>
    <t>KAŠTEL SUĆURAC</t>
  </si>
  <si>
    <t>plaće za redovni rad</t>
  </si>
  <si>
    <t>doprinosi na zdravstveno osiguranje</t>
  </si>
  <si>
    <t>Nema Konta Na Odabranoj Razini</t>
  </si>
  <si>
    <t>naknade za prijevoz</t>
  </si>
  <si>
    <t>ostale naknade troškova zaposlenima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</si>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</sst>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4"/>
  <sheetViews>
    <sheetView tabSelected="1" zoomScaleNormal="100" workbookViewId="0"/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</cols>
  <sheetData>
    <row r="1" spans="1:6" ht="114" customHeight="1" x14ac:dyDescent="0.3">
      <c r="A1" s="19" t="s">
        <v>7</v>
      </c>
    </row>
    <row r="2" spans="1:6" s="1" customFormat="1" ht="28.5" customHeight="1" x14ac:dyDescent="0.45">
      <c r="A2" s="5" t="s">
        <v>0</v>
      </c>
      <c r="B2" s="12"/>
      <c r="C2" s="4"/>
      <c r="D2" s="16"/>
      <c r="E2" s="4"/>
      <c r="F2" s="4"/>
    </row>
    <row r="3" spans="1:6" ht="18.75" customHeight="1" x14ac:dyDescent="0.3"/>
    <row r="4" spans="1:6" x14ac:dyDescent="0.3">
      <c r="A4" s="2" t="s">
        <v>8</v>
      </c>
    </row>
    <row r="5" spans="1:6" ht="19.5" customHeight="1" thickBot="1" x14ac:dyDescent="0.35">
      <c r="C5" s="3"/>
    </row>
    <row r="6" spans="1:6" ht="36.75" customHeight="1" thickTop="1" thickBot="1" x14ac:dyDescent="0.35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" thickTop="1" x14ac:dyDescent="0.3">
      <c r="A7" s="9" t="s">
        <v>9</v>
      </c>
      <c r="B7" s="14" t="s">
        <v>10</v>
      </c>
      <c r="C7" s="10" t="s">
        <v>11</v>
      </c>
      <c r="D7" s="18">
        <v>216.5</v>
      </c>
      <c r="E7" s="10">
        <v>3238</v>
      </c>
      <c r="F7" s="20" t="s">
        <v>12</v>
      </c>
    </row>
    <row r="8" spans="1:6" ht="27" customHeight="1" thickBot="1" x14ac:dyDescent="0.35">
      <c r="A8" s="21" t="s">
        <v>13</v>
      </c>
      <c r="B8" s="22"/>
      <c r="C8" s="23"/>
      <c r="D8" s="24">
        <f>SUM(D7:D7)</f>
        <v>216.5</v>
      </c>
      <c r="E8" s="23"/>
      <c r="F8" s="25"/>
    </row>
    <row r="9" spans="1:6" x14ac:dyDescent="0.3">
      <c r="A9" s="9" t="s">
        <v>14</v>
      </c>
      <c r="B9" s="14" t="s">
        <v>15</v>
      </c>
      <c r="C9" s="10" t="s">
        <v>11</v>
      </c>
      <c r="D9" s="18">
        <v>18.100000000000001</v>
      </c>
      <c r="E9" s="10">
        <v>3221</v>
      </c>
      <c r="F9" s="26" t="s">
        <v>16</v>
      </c>
    </row>
    <row r="10" spans="1:6" ht="27" customHeight="1" thickBot="1" x14ac:dyDescent="0.35">
      <c r="A10" s="21" t="s">
        <v>13</v>
      </c>
      <c r="B10" s="22"/>
      <c r="C10" s="23"/>
      <c r="D10" s="24">
        <f>SUM(D9:D9)</f>
        <v>18.100000000000001</v>
      </c>
      <c r="E10" s="23"/>
      <c r="F10" s="25"/>
    </row>
    <row r="11" spans="1:6" x14ac:dyDescent="0.3">
      <c r="A11" s="9" t="s">
        <v>17</v>
      </c>
      <c r="B11" s="14" t="s">
        <v>18</v>
      </c>
      <c r="C11" s="10" t="s">
        <v>19</v>
      </c>
      <c r="D11" s="18">
        <v>171.05</v>
      </c>
      <c r="E11" s="10">
        <v>3221</v>
      </c>
      <c r="F11" s="26" t="s">
        <v>16</v>
      </c>
    </row>
    <row r="12" spans="1:6" ht="27" customHeight="1" thickBot="1" x14ac:dyDescent="0.35">
      <c r="A12" s="21" t="s">
        <v>13</v>
      </c>
      <c r="B12" s="22"/>
      <c r="C12" s="23"/>
      <c r="D12" s="24">
        <f>SUM(D11:D11)</f>
        <v>171.05</v>
      </c>
      <c r="E12" s="23"/>
      <c r="F12" s="25"/>
    </row>
    <row r="13" spans="1:6" x14ac:dyDescent="0.3">
      <c r="A13" s="9" t="s">
        <v>20</v>
      </c>
      <c r="B13" s="14" t="s">
        <v>21</v>
      </c>
      <c r="C13" s="10" t="s">
        <v>11</v>
      </c>
      <c r="D13" s="18">
        <v>12.96</v>
      </c>
      <c r="E13" s="10">
        <v>3221</v>
      </c>
      <c r="F13" s="26" t="s">
        <v>16</v>
      </c>
    </row>
    <row r="14" spans="1:6" ht="27" customHeight="1" thickBot="1" x14ac:dyDescent="0.35">
      <c r="A14" s="21" t="s">
        <v>13</v>
      </c>
      <c r="B14" s="22"/>
      <c r="C14" s="23"/>
      <c r="D14" s="24">
        <f>SUM(D13:D13)</f>
        <v>12.96</v>
      </c>
      <c r="E14" s="23"/>
      <c r="F14" s="25"/>
    </row>
    <row r="15" spans="1:6" x14ac:dyDescent="0.3">
      <c r="A15" s="9" t="s">
        <v>22</v>
      </c>
      <c r="B15" s="14" t="s">
        <v>23</v>
      </c>
      <c r="C15" s="10" t="s">
        <v>24</v>
      </c>
      <c r="D15" s="18">
        <v>99.41</v>
      </c>
      <c r="E15" s="10">
        <v>3239</v>
      </c>
      <c r="F15" s="26" t="s">
        <v>25</v>
      </c>
    </row>
    <row r="16" spans="1:6" ht="27" customHeight="1" thickBot="1" x14ac:dyDescent="0.35">
      <c r="A16" s="21" t="s">
        <v>13</v>
      </c>
      <c r="B16" s="22"/>
      <c r="C16" s="23"/>
      <c r="D16" s="24">
        <f>SUM(D15:D15)</f>
        <v>99.41</v>
      </c>
      <c r="E16" s="23"/>
      <c r="F16" s="25"/>
    </row>
    <row r="17" spans="1:6" x14ac:dyDescent="0.3">
      <c r="A17" s="9" t="s">
        <v>26</v>
      </c>
      <c r="B17" s="14" t="s">
        <v>27</v>
      </c>
      <c r="C17" s="10" t="s">
        <v>28</v>
      </c>
      <c r="D17" s="18">
        <v>1120</v>
      </c>
      <c r="E17" s="10">
        <v>3239</v>
      </c>
      <c r="F17" s="26" t="s">
        <v>25</v>
      </c>
    </row>
    <row r="18" spans="1:6" ht="27" customHeight="1" thickBot="1" x14ac:dyDescent="0.35">
      <c r="A18" s="21" t="s">
        <v>13</v>
      </c>
      <c r="B18" s="22"/>
      <c r="C18" s="23"/>
      <c r="D18" s="24">
        <f>SUM(D17:D17)</f>
        <v>1120</v>
      </c>
      <c r="E18" s="23"/>
      <c r="F18" s="25"/>
    </row>
    <row r="19" spans="1:6" x14ac:dyDescent="0.3">
      <c r="A19" s="9" t="s">
        <v>29</v>
      </c>
      <c r="B19" s="14" t="s">
        <v>30</v>
      </c>
      <c r="C19" s="10" t="s">
        <v>11</v>
      </c>
      <c r="D19" s="18">
        <v>134.11000000000001</v>
      </c>
      <c r="E19" s="10">
        <v>3221</v>
      </c>
      <c r="F19" s="26" t="s">
        <v>16</v>
      </c>
    </row>
    <row r="20" spans="1:6" ht="27" customHeight="1" thickBot="1" x14ac:dyDescent="0.35">
      <c r="A20" s="21" t="s">
        <v>13</v>
      </c>
      <c r="B20" s="22"/>
      <c r="C20" s="23"/>
      <c r="D20" s="24">
        <f>SUM(D19:D19)</f>
        <v>134.11000000000001</v>
      </c>
      <c r="E20" s="23"/>
      <c r="F20" s="25"/>
    </row>
    <row r="21" spans="1:6" x14ac:dyDescent="0.3">
      <c r="A21" s="9" t="s">
        <v>31</v>
      </c>
      <c r="B21" s="14" t="s">
        <v>32</v>
      </c>
      <c r="C21" s="10" t="s">
        <v>33</v>
      </c>
      <c r="D21" s="18">
        <v>53.09</v>
      </c>
      <c r="E21" s="10">
        <v>3294</v>
      </c>
      <c r="F21" s="26" t="s">
        <v>34</v>
      </c>
    </row>
    <row r="22" spans="1:6" ht="27" customHeight="1" thickBot="1" x14ac:dyDescent="0.35">
      <c r="A22" s="21" t="s">
        <v>13</v>
      </c>
      <c r="B22" s="22"/>
      <c r="C22" s="23"/>
      <c r="D22" s="24">
        <f>SUM(D21:D21)</f>
        <v>53.09</v>
      </c>
      <c r="E22" s="23"/>
      <c r="F22" s="25"/>
    </row>
    <row r="23" spans="1:6" x14ac:dyDescent="0.3">
      <c r="A23" s="9" t="s">
        <v>35</v>
      </c>
      <c r="B23" s="14" t="s">
        <v>36</v>
      </c>
      <c r="C23" s="10" t="s">
        <v>37</v>
      </c>
      <c r="D23" s="18">
        <v>25</v>
      </c>
      <c r="E23" s="10">
        <v>3299</v>
      </c>
      <c r="F23" s="26" t="s">
        <v>38</v>
      </c>
    </row>
    <row r="24" spans="1:6" ht="27" customHeight="1" thickBot="1" x14ac:dyDescent="0.35">
      <c r="A24" s="21" t="s">
        <v>13</v>
      </c>
      <c r="B24" s="22"/>
      <c r="C24" s="23"/>
      <c r="D24" s="24">
        <f>SUM(D23:D23)</f>
        <v>25</v>
      </c>
      <c r="E24" s="23"/>
      <c r="F24" s="25"/>
    </row>
    <row r="25" spans="1:6" x14ac:dyDescent="0.3">
      <c r="A25" s="9" t="s">
        <v>39</v>
      </c>
      <c r="B25" s="14" t="s">
        <v>40</v>
      </c>
      <c r="C25" s="10" t="s">
        <v>41</v>
      </c>
      <c r="D25" s="18">
        <v>577.67999999999995</v>
      </c>
      <c r="E25" s="10">
        <v>3222</v>
      </c>
      <c r="F25" s="26" t="s">
        <v>42</v>
      </c>
    </row>
    <row r="26" spans="1:6" ht="27" customHeight="1" thickBot="1" x14ac:dyDescent="0.35">
      <c r="A26" s="21" t="s">
        <v>13</v>
      </c>
      <c r="B26" s="22"/>
      <c r="C26" s="23"/>
      <c r="D26" s="24">
        <f>SUM(D25:D25)</f>
        <v>577.67999999999995</v>
      </c>
      <c r="E26" s="23"/>
      <c r="F26" s="25"/>
    </row>
    <row r="27" spans="1:6" x14ac:dyDescent="0.3">
      <c r="A27" s="9" t="s">
        <v>43</v>
      </c>
      <c r="B27" s="14" t="s">
        <v>44</v>
      </c>
      <c r="C27" s="10" t="s">
        <v>37</v>
      </c>
      <c r="D27" s="18">
        <v>29.58</v>
      </c>
      <c r="E27" s="10">
        <v>3231</v>
      </c>
      <c r="F27" s="26" t="s">
        <v>45</v>
      </c>
    </row>
    <row r="28" spans="1:6" ht="27" customHeight="1" thickBot="1" x14ac:dyDescent="0.35">
      <c r="A28" s="21" t="s">
        <v>13</v>
      </c>
      <c r="B28" s="22"/>
      <c r="C28" s="23"/>
      <c r="D28" s="24">
        <f>SUM(D27:D27)</f>
        <v>29.58</v>
      </c>
      <c r="E28" s="23"/>
      <c r="F28" s="25"/>
    </row>
    <row r="29" spans="1:6" x14ac:dyDescent="0.3">
      <c r="A29" s="9" t="s">
        <v>46</v>
      </c>
      <c r="B29" s="14" t="s">
        <v>47</v>
      </c>
      <c r="C29" s="10" t="s">
        <v>37</v>
      </c>
      <c r="D29" s="18">
        <v>3.32</v>
      </c>
      <c r="E29" s="10">
        <v>3238</v>
      </c>
      <c r="F29" s="26" t="s">
        <v>12</v>
      </c>
    </row>
    <row r="30" spans="1:6" x14ac:dyDescent="0.3">
      <c r="A30" s="9"/>
      <c r="B30" s="14"/>
      <c r="C30" s="10"/>
      <c r="D30" s="18">
        <v>16.600000000000001</v>
      </c>
      <c r="E30" s="10">
        <v>3299</v>
      </c>
      <c r="F30" s="27" t="s">
        <v>38</v>
      </c>
    </row>
    <row r="31" spans="1:6" ht="27" customHeight="1" thickBot="1" x14ac:dyDescent="0.35">
      <c r="A31" s="21" t="s">
        <v>13</v>
      </c>
      <c r="B31" s="22"/>
      <c r="C31" s="23"/>
      <c r="D31" s="24">
        <f>SUM(D29:D30)</f>
        <v>19.920000000000002</v>
      </c>
      <c r="E31" s="23"/>
      <c r="F31" s="25"/>
    </row>
    <row r="32" spans="1:6" x14ac:dyDescent="0.3">
      <c r="A32" s="9" t="s">
        <v>48</v>
      </c>
      <c r="B32" s="14" t="s">
        <v>49</v>
      </c>
      <c r="C32" s="10" t="s">
        <v>50</v>
      </c>
      <c r="D32" s="18">
        <v>104.54</v>
      </c>
      <c r="E32" s="10">
        <v>3238</v>
      </c>
      <c r="F32" s="26" t="s">
        <v>12</v>
      </c>
    </row>
    <row r="33" spans="1:6" ht="27" customHeight="1" thickBot="1" x14ac:dyDescent="0.35">
      <c r="A33" s="21" t="s">
        <v>13</v>
      </c>
      <c r="B33" s="22"/>
      <c r="C33" s="23"/>
      <c r="D33" s="24">
        <f>SUM(D32:D32)</f>
        <v>104.54</v>
      </c>
      <c r="E33" s="23"/>
      <c r="F33" s="25"/>
    </row>
    <row r="34" spans="1:6" x14ac:dyDescent="0.3">
      <c r="A34" s="9" t="s">
        <v>51</v>
      </c>
      <c r="B34" s="14" t="s">
        <v>52</v>
      </c>
      <c r="C34" s="10" t="s">
        <v>11</v>
      </c>
      <c r="D34" s="18">
        <v>265.66000000000003</v>
      </c>
      <c r="E34" s="10">
        <v>3221</v>
      </c>
      <c r="F34" s="26" t="s">
        <v>16</v>
      </c>
    </row>
    <row r="35" spans="1:6" ht="27" customHeight="1" thickBot="1" x14ac:dyDescent="0.35">
      <c r="A35" s="21" t="s">
        <v>13</v>
      </c>
      <c r="B35" s="22"/>
      <c r="C35" s="23"/>
      <c r="D35" s="24">
        <f>SUM(D34:D34)</f>
        <v>265.66000000000003</v>
      </c>
      <c r="E35" s="23"/>
      <c r="F35" s="25"/>
    </row>
    <row r="36" spans="1:6" x14ac:dyDescent="0.3">
      <c r="A36" s="9" t="s">
        <v>53</v>
      </c>
      <c r="B36" s="14" t="s">
        <v>54</v>
      </c>
      <c r="C36" s="10" t="s">
        <v>50</v>
      </c>
      <c r="D36" s="18">
        <v>93.04</v>
      </c>
      <c r="E36" s="10">
        <v>3231</v>
      </c>
      <c r="F36" s="26" t="s">
        <v>45</v>
      </c>
    </row>
    <row r="37" spans="1:6" ht="27" customHeight="1" thickBot="1" x14ac:dyDescent="0.35">
      <c r="A37" s="21" t="s">
        <v>13</v>
      </c>
      <c r="B37" s="22"/>
      <c r="C37" s="23"/>
      <c r="D37" s="24">
        <f>SUM(D36:D36)</f>
        <v>93.04</v>
      </c>
      <c r="E37" s="23"/>
      <c r="F37" s="25"/>
    </row>
    <row r="38" spans="1:6" x14ac:dyDescent="0.3">
      <c r="A38" s="9" t="s">
        <v>55</v>
      </c>
      <c r="B38" s="14" t="s">
        <v>56</v>
      </c>
      <c r="C38" s="10" t="s">
        <v>57</v>
      </c>
      <c r="D38" s="18">
        <v>29.98</v>
      </c>
      <c r="E38" s="10">
        <v>3221</v>
      </c>
      <c r="F38" s="26" t="s">
        <v>16</v>
      </c>
    </row>
    <row r="39" spans="1:6" ht="27" customHeight="1" thickBot="1" x14ac:dyDescent="0.35">
      <c r="A39" s="21" t="s">
        <v>13</v>
      </c>
      <c r="B39" s="22"/>
      <c r="C39" s="23"/>
      <c r="D39" s="24">
        <f>SUM(D38:D38)</f>
        <v>29.98</v>
      </c>
      <c r="E39" s="23"/>
      <c r="F39" s="25"/>
    </row>
    <row r="40" spans="1:6" x14ac:dyDescent="0.3">
      <c r="A40" s="9" t="s">
        <v>58</v>
      </c>
      <c r="B40" s="14" t="s">
        <v>59</v>
      </c>
      <c r="C40" s="10" t="s">
        <v>60</v>
      </c>
      <c r="D40" s="18">
        <v>331.25</v>
      </c>
      <c r="E40" s="10">
        <v>3225</v>
      </c>
      <c r="F40" s="26" t="s">
        <v>61</v>
      </c>
    </row>
    <row r="41" spans="1:6" ht="27" customHeight="1" thickBot="1" x14ac:dyDescent="0.35">
      <c r="A41" s="21" t="s">
        <v>13</v>
      </c>
      <c r="B41" s="22"/>
      <c r="C41" s="23"/>
      <c r="D41" s="24">
        <f>SUM(D40:D40)</f>
        <v>331.25</v>
      </c>
      <c r="E41" s="23"/>
      <c r="F41" s="25"/>
    </row>
    <row r="42" spans="1:6" x14ac:dyDescent="0.3">
      <c r="A42" s="9" t="s">
        <v>62</v>
      </c>
      <c r="B42" s="14" t="s">
        <v>63</v>
      </c>
      <c r="C42" s="10" t="s">
        <v>11</v>
      </c>
      <c r="D42" s="18">
        <v>2369.52</v>
      </c>
      <c r="E42" s="10">
        <v>3222</v>
      </c>
      <c r="F42" s="26" t="s">
        <v>42</v>
      </c>
    </row>
    <row r="43" spans="1:6" ht="27" customHeight="1" thickBot="1" x14ac:dyDescent="0.35">
      <c r="A43" s="21" t="s">
        <v>13</v>
      </c>
      <c r="B43" s="22"/>
      <c r="C43" s="23"/>
      <c r="D43" s="24">
        <f>SUM(D42:D42)</f>
        <v>2369.52</v>
      </c>
      <c r="E43" s="23"/>
      <c r="F43" s="25"/>
    </row>
    <row r="44" spans="1:6" x14ac:dyDescent="0.3">
      <c r="A44" s="9" t="s">
        <v>64</v>
      </c>
      <c r="B44" s="14" t="s">
        <v>65</v>
      </c>
      <c r="C44" s="10" t="s">
        <v>66</v>
      </c>
      <c r="D44" s="18">
        <v>84</v>
      </c>
      <c r="E44" s="10">
        <v>3221</v>
      </c>
      <c r="F44" s="26" t="s">
        <v>16</v>
      </c>
    </row>
    <row r="45" spans="1:6" ht="27" customHeight="1" thickBot="1" x14ac:dyDescent="0.35">
      <c r="A45" s="21" t="s">
        <v>13</v>
      </c>
      <c r="B45" s="22"/>
      <c r="C45" s="23"/>
      <c r="D45" s="24">
        <f>SUM(D44:D44)</f>
        <v>84</v>
      </c>
      <c r="E45" s="23"/>
      <c r="F45" s="25"/>
    </row>
    <row r="46" spans="1:6" x14ac:dyDescent="0.3">
      <c r="A46" s="9" t="s">
        <v>67</v>
      </c>
      <c r="B46" s="14" t="s">
        <v>68</v>
      </c>
      <c r="C46" s="10" t="s">
        <v>69</v>
      </c>
      <c r="D46" s="18">
        <v>187.5</v>
      </c>
      <c r="E46" s="10">
        <v>3231</v>
      </c>
      <c r="F46" s="26" t="s">
        <v>45</v>
      </c>
    </row>
    <row r="47" spans="1:6" ht="27" customHeight="1" thickBot="1" x14ac:dyDescent="0.35">
      <c r="A47" s="21" t="s">
        <v>13</v>
      </c>
      <c r="B47" s="22"/>
      <c r="C47" s="23"/>
      <c r="D47" s="24">
        <f>SUM(D46:D46)</f>
        <v>187.5</v>
      </c>
      <c r="E47" s="23"/>
      <c r="F47" s="25"/>
    </row>
    <row r="48" spans="1:6" x14ac:dyDescent="0.3">
      <c r="A48" s="9" t="s">
        <v>70</v>
      </c>
      <c r="B48" s="14" t="s">
        <v>71</v>
      </c>
      <c r="C48" s="10" t="s">
        <v>72</v>
      </c>
      <c r="D48" s="18">
        <v>164.16</v>
      </c>
      <c r="E48" s="10">
        <v>3222</v>
      </c>
      <c r="F48" s="26" t="s">
        <v>42</v>
      </c>
    </row>
    <row r="49" spans="1:6" ht="27" customHeight="1" thickBot="1" x14ac:dyDescent="0.35">
      <c r="A49" s="21" t="s">
        <v>13</v>
      </c>
      <c r="B49" s="22"/>
      <c r="C49" s="23"/>
      <c r="D49" s="24">
        <f>SUM(D48:D48)</f>
        <v>164.16</v>
      </c>
      <c r="E49" s="23"/>
      <c r="F49" s="25"/>
    </row>
    <row r="50" spans="1:6" x14ac:dyDescent="0.3">
      <c r="A50" s="9" t="s">
        <v>73</v>
      </c>
      <c r="B50" s="14" t="s">
        <v>74</v>
      </c>
      <c r="C50" s="10" t="s">
        <v>66</v>
      </c>
      <c r="D50" s="18">
        <v>437.5</v>
      </c>
      <c r="E50" s="10">
        <v>3232</v>
      </c>
      <c r="F50" s="26" t="s">
        <v>75</v>
      </c>
    </row>
    <row r="51" spans="1:6" ht="27" customHeight="1" thickBot="1" x14ac:dyDescent="0.35">
      <c r="A51" s="21" t="s">
        <v>13</v>
      </c>
      <c r="B51" s="22"/>
      <c r="C51" s="23"/>
      <c r="D51" s="24">
        <f>SUM(D50:D50)</f>
        <v>437.5</v>
      </c>
      <c r="E51" s="23"/>
      <c r="F51" s="25"/>
    </row>
    <row r="52" spans="1:6" x14ac:dyDescent="0.3">
      <c r="A52" s="9" t="s">
        <v>76</v>
      </c>
      <c r="B52" s="14" t="s">
        <v>77</v>
      </c>
      <c r="C52" s="10" t="s">
        <v>78</v>
      </c>
      <c r="D52" s="18">
        <v>1208.0999999999999</v>
      </c>
      <c r="E52" s="10">
        <v>3222</v>
      </c>
      <c r="F52" s="26" t="s">
        <v>42</v>
      </c>
    </row>
    <row r="53" spans="1:6" ht="27" customHeight="1" thickBot="1" x14ac:dyDescent="0.35">
      <c r="A53" s="21" t="s">
        <v>13</v>
      </c>
      <c r="B53" s="22"/>
      <c r="C53" s="23"/>
      <c r="D53" s="24">
        <f>SUM(D52:D52)</f>
        <v>1208.0999999999999</v>
      </c>
      <c r="E53" s="23"/>
      <c r="F53" s="25"/>
    </row>
    <row r="54" spans="1:6" x14ac:dyDescent="0.3">
      <c r="A54" s="9" t="s">
        <v>79</v>
      </c>
      <c r="B54" s="14" t="s">
        <v>80</v>
      </c>
      <c r="C54" s="10" t="s">
        <v>81</v>
      </c>
      <c r="D54" s="18">
        <v>41.25</v>
      </c>
      <c r="E54" s="10">
        <v>3238</v>
      </c>
      <c r="F54" s="26" t="s">
        <v>12</v>
      </c>
    </row>
    <row r="55" spans="1:6" ht="27" customHeight="1" thickBot="1" x14ac:dyDescent="0.35">
      <c r="A55" s="21" t="s">
        <v>13</v>
      </c>
      <c r="B55" s="22"/>
      <c r="C55" s="23"/>
      <c r="D55" s="24">
        <f>SUM(D54:D54)</f>
        <v>41.25</v>
      </c>
      <c r="E55" s="23"/>
      <c r="F55" s="25"/>
    </row>
    <row r="56" spans="1:6" x14ac:dyDescent="0.3">
      <c r="A56" s="9" t="s">
        <v>82</v>
      </c>
      <c r="B56" s="14" t="s">
        <v>83</v>
      </c>
      <c r="C56" s="10" t="s">
        <v>84</v>
      </c>
      <c r="D56" s="18">
        <v>141.51</v>
      </c>
      <c r="E56" s="10">
        <v>3221</v>
      </c>
      <c r="F56" s="26" t="s">
        <v>16</v>
      </c>
    </row>
    <row r="57" spans="1:6" ht="27" customHeight="1" thickBot="1" x14ac:dyDescent="0.35">
      <c r="A57" s="21" t="s">
        <v>13</v>
      </c>
      <c r="B57" s="22"/>
      <c r="C57" s="23"/>
      <c r="D57" s="24">
        <f>SUM(D56:D56)</f>
        <v>141.51</v>
      </c>
      <c r="E57" s="23"/>
      <c r="F57" s="25"/>
    </row>
    <row r="58" spans="1:6" x14ac:dyDescent="0.3">
      <c r="A58" s="9" t="s">
        <v>85</v>
      </c>
      <c r="B58" s="14" t="s">
        <v>86</v>
      </c>
      <c r="C58" s="10" t="s">
        <v>87</v>
      </c>
      <c r="D58" s="18">
        <v>759.8</v>
      </c>
      <c r="E58" s="10">
        <v>3221</v>
      </c>
      <c r="F58" s="26" t="s">
        <v>16</v>
      </c>
    </row>
    <row r="59" spans="1:6" ht="27" customHeight="1" thickBot="1" x14ac:dyDescent="0.35">
      <c r="A59" s="21" t="s">
        <v>13</v>
      </c>
      <c r="B59" s="22"/>
      <c r="C59" s="23"/>
      <c r="D59" s="24">
        <f>SUM(D58:D58)</f>
        <v>759.8</v>
      </c>
      <c r="E59" s="23"/>
      <c r="F59" s="25"/>
    </row>
    <row r="60" spans="1:6" x14ac:dyDescent="0.3">
      <c r="A60" s="9" t="s">
        <v>88</v>
      </c>
      <c r="B60" s="14" t="s">
        <v>89</v>
      </c>
      <c r="C60" s="10" t="s">
        <v>90</v>
      </c>
      <c r="D60" s="18">
        <v>6178.33</v>
      </c>
      <c r="E60" s="10">
        <v>3231</v>
      </c>
      <c r="F60" s="26" t="s">
        <v>45</v>
      </c>
    </row>
    <row r="61" spans="1:6" ht="27" customHeight="1" thickBot="1" x14ac:dyDescent="0.35">
      <c r="A61" s="21" t="s">
        <v>13</v>
      </c>
      <c r="B61" s="22"/>
      <c r="C61" s="23"/>
      <c r="D61" s="24">
        <f>SUM(D60:D60)</f>
        <v>6178.33</v>
      </c>
      <c r="E61" s="23"/>
      <c r="F61" s="25"/>
    </row>
    <row r="62" spans="1:6" x14ac:dyDescent="0.3">
      <c r="A62" s="9" t="s">
        <v>91</v>
      </c>
      <c r="B62" s="14" t="s">
        <v>92</v>
      </c>
      <c r="C62" s="10" t="s">
        <v>41</v>
      </c>
      <c r="D62" s="18">
        <v>1840.97</v>
      </c>
      <c r="E62" s="10">
        <v>3222</v>
      </c>
      <c r="F62" s="26" t="s">
        <v>42</v>
      </c>
    </row>
    <row r="63" spans="1:6" ht="27" customHeight="1" thickBot="1" x14ac:dyDescent="0.35">
      <c r="A63" s="21" t="s">
        <v>13</v>
      </c>
      <c r="B63" s="22"/>
      <c r="C63" s="23"/>
      <c r="D63" s="24">
        <f>SUM(D62:D62)</f>
        <v>1840.97</v>
      </c>
      <c r="E63" s="23"/>
      <c r="F63" s="25"/>
    </row>
    <row r="64" spans="1:6" x14ac:dyDescent="0.3">
      <c r="A64" s="9" t="s">
        <v>93</v>
      </c>
      <c r="B64" s="14" t="s">
        <v>94</v>
      </c>
      <c r="C64" s="10" t="s">
        <v>11</v>
      </c>
      <c r="D64" s="18">
        <v>55</v>
      </c>
      <c r="E64" s="10">
        <v>3213</v>
      </c>
      <c r="F64" s="26" t="s">
        <v>95</v>
      </c>
    </row>
    <row r="65" spans="1:6" ht="27" customHeight="1" thickBot="1" x14ac:dyDescent="0.35">
      <c r="A65" s="21" t="s">
        <v>13</v>
      </c>
      <c r="B65" s="22"/>
      <c r="C65" s="23"/>
      <c r="D65" s="24">
        <f>SUM(D64:D64)</f>
        <v>55</v>
      </c>
      <c r="E65" s="23"/>
      <c r="F65" s="25"/>
    </row>
    <row r="66" spans="1:6" x14ac:dyDescent="0.3">
      <c r="A66" s="9" t="s">
        <v>96</v>
      </c>
      <c r="B66" s="14" t="s">
        <v>97</v>
      </c>
      <c r="C66" s="10" t="s">
        <v>37</v>
      </c>
      <c r="D66" s="18">
        <v>38.43</v>
      </c>
      <c r="E66" s="10">
        <v>3221</v>
      </c>
      <c r="F66" s="26" t="s">
        <v>16</v>
      </c>
    </row>
    <row r="67" spans="1:6" ht="27" customHeight="1" thickBot="1" x14ac:dyDescent="0.35">
      <c r="A67" s="21" t="s">
        <v>13</v>
      </c>
      <c r="B67" s="22"/>
      <c r="C67" s="23"/>
      <c r="D67" s="24">
        <f>SUM(D66:D66)</f>
        <v>38.43</v>
      </c>
      <c r="E67" s="23"/>
      <c r="F67" s="25"/>
    </row>
    <row r="68" spans="1:6" x14ac:dyDescent="0.3">
      <c r="A68" s="9" t="s">
        <v>98</v>
      </c>
      <c r="B68" s="14" t="s">
        <v>99</v>
      </c>
      <c r="C68" s="10" t="s">
        <v>11</v>
      </c>
      <c r="D68" s="18">
        <v>30.96</v>
      </c>
      <c r="E68" s="10">
        <v>3221</v>
      </c>
      <c r="F68" s="26" t="s">
        <v>16</v>
      </c>
    </row>
    <row r="69" spans="1:6" ht="27" customHeight="1" thickBot="1" x14ac:dyDescent="0.35">
      <c r="A69" s="21" t="s">
        <v>13</v>
      </c>
      <c r="B69" s="22"/>
      <c r="C69" s="23"/>
      <c r="D69" s="24">
        <f>SUM(D68:D68)</f>
        <v>30.96</v>
      </c>
      <c r="E69" s="23"/>
      <c r="F69" s="25"/>
    </row>
    <row r="70" spans="1:6" x14ac:dyDescent="0.3">
      <c r="A70" s="9" t="s">
        <v>100</v>
      </c>
      <c r="B70" s="14" t="s">
        <v>99</v>
      </c>
      <c r="C70" s="10" t="s">
        <v>101</v>
      </c>
      <c r="D70" s="18">
        <v>375</v>
      </c>
      <c r="E70" s="10">
        <v>3239</v>
      </c>
      <c r="F70" s="26" t="s">
        <v>25</v>
      </c>
    </row>
    <row r="71" spans="1:6" ht="27" customHeight="1" thickBot="1" x14ac:dyDescent="0.35">
      <c r="A71" s="21" t="s">
        <v>13</v>
      </c>
      <c r="B71" s="22"/>
      <c r="C71" s="23"/>
      <c r="D71" s="24">
        <f>SUM(D70:D70)</f>
        <v>375</v>
      </c>
      <c r="E71" s="23"/>
      <c r="F71" s="25"/>
    </row>
    <row r="72" spans="1:6" x14ac:dyDescent="0.3">
      <c r="A72" s="9" t="s">
        <v>102</v>
      </c>
      <c r="B72" s="14" t="s">
        <v>103</v>
      </c>
      <c r="C72" s="10" t="s">
        <v>104</v>
      </c>
      <c r="D72" s="18">
        <v>18</v>
      </c>
      <c r="E72" s="10">
        <v>3221</v>
      </c>
      <c r="F72" s="26" t="s">
        <v>16</v>
      </c>
    </row>
    <row r="73" spans="1:6" ht="27" customHeight="1" thickBot="1" x14ac:dyDescent="0.35">
      <c r="A73" s="21" t="s">
        <v>13</v>
      </c>
      <c r="B73" s="22"/>
      <c r="C73" s="23"/>
      <c r="D73" s="24">
        <f>SUM(D72:D72)</f>
        <v>18</v>
      </c>
      <c r="E73" s="23"/>
      <c r="F73" s="25"/>
    </row>
    <row r="74" spans="1:6" x14ac:dyDescent="0.3">
      <c r="A74" s="9" t="s">
        <v>105</v>
      </c>
      <c r="B74" s="14" t="s">
        <v>103</v>
      </c>
      <c r="C74" s="10" t="s">
        <v>106</v>
      </c>
      <c r="D74" s="18">
        <v>248</v>
      </c>
      <c r="E74" s="10">
        <v>3232</v>
      </c>
      <c r="F74" s="26" t="s">
        <v>75</v>
      </c>
    </row>
    <row r="75" spans="1:6" ht="27" customHeight="1" thickBot="1" x14ac:dyDescent="0.35">
      <c r="A75" s="21" t="s">
        <v>13</v>
      </c>
      <c r="B75" s="22"/>
      <c r="C75" s="23"/>
      <c r="D75" s="24">
        <f>SUM(D74:D74)</f>
        <v>248</v>
      </c>
      <c r="E75" s="23"/>
      <c r="F75" s="25"/>
    </row>
    <row r="76" spans="1:6" x14ac:dyDescent="0.3">
      <c r="A76" s="9"/>
      <c r="B76" s="14"/>
      <c r="C76" s="10"/>
      <c r="D76" s="18">
        <v>39099.9</v>
      </c>
      <c r="E76" s="10">
        <v>3111</v>
      </c>
      <c r="F76" s="26" t="s">
        <v>107</v>
      </c>
    </row>
    <row r="77" spans="1:6" x14ac:dyDescent="0.3">
      <c r="A77" s="9"/>
      <c r="B77" s="14"/>
      <c r="C77" s="10"/>
      <c r="D77" s="18">
        <v>54546.1</v>
      </c>
      <c r="E77" s="10">
        <v>3111</v>
      </c>
      <c r="F77" s="27" t="s">
        <v>107</v>
      </c>
    </row>
    <row r="78" spans="1:6" x14ac:dyDescent="0.3">
      <c r="A78" s="9"/>
      <c r="B78" s="14"/>
      <c r="C78" s="10"/>
      <c r="D78" s="18">
        <v>9000.1</v>
      </c>
      <c r="E78" s="10">
        <v>3132</v>
      </c>
      <c r="F78" s="27" t="s">
        <v>108</v>
      </c>
    </row>
    <row r="79" spans="1:6" x14ac:dyDescent="0.3">
      <c r="A79" s="9"/>
      <c r="B79" s="14"/>
      <c r="C79" s="10"/>
      <c r="D79" s="18">
        <v>4757.96</v>
      </c>
      <c r="E79" s="10">
        <v>3141</v>
      </c>
      <c r="F79" s="27" t="s">
        <v>109</v>
      </c>
    </row>
    <row r="80" spans="1:6" x14ac:dyDescent="0.3">
      <c r="A80" s="9"/>
      <c r="B80" s="14"/>
      <c r="C80" s="10"/>
      <c r="D80" s="18">
        <v>27.34</v>
      </c>
      <c r="E80" s="10">
        <v>3142</v>
      </c>
      <c r="F80" s="27" t="s">
        <v>109</v>
      </c>
    </row>
    <row r="81" spans="1:6" x14ac:dyDescent="0.3">
      <c r="A81" s="9"/>
      <c r="B81" s="14"/>
      <c r="C81" s="10"/>
      <c r="D81" s="18">
        <v>10704.47</v>
      </c>
      <c r="E81" s="10">
        <v>3151</v>
      </c>
      <c r="F81" s="27" t="s">
        <v>109</v>
      </c>
    </row>
    <row r="82" spans="1:6" x14ac:dyDescent="0.3">
      <c r="A82" s="9"/>
      <c r="B82" s="14"/>
      <c r="C82" s="10"/>
      <c r="D82" s="18">
        <v>9007.2999999999993</v>
      </c>
      <c r="E82" s="10">
        <v>3162</v>
      </c>
      <c r="F82" s="27" t="s">
        <v>109</v>
      </c>
    </row>
    <row r="83" spans="1:6" x14ac:dyDescent="0.3">
      <c r="A83" s="9"/>
      <c r="B83" s="14"/>
      <c r="C83" s="10"/>
      <c r="D83" s="18">
        <v>1504.05</v>
      </c>
      <c r="E83" s="10">
        <v>3212</v>
      </c>
      <c r="F83" s="27" t="s">
        <v>110</v>
      </c>
    </row>
    <row r="84" spans="1:6" x14ac:dyDescent="0.3">
      <c r="A84" s="9"/>
      <c r="B84" s="14"/>
      <c r="C84" s="10"/>
      <c r="D84" s="18">
        <v>1555.78</v>
      </c>
      <c r="E84" s="10">
        <v>3212</v>
      </c>
      <c r="F84" s="27" t="s">
        <v>110</v>
      </c>
    </row>
    <row r="85" spans="1:6" x14ac:dyDescent="0.3">
      <c r="A85" s="9"/>
      <c r="B85" s="14"/>
      <c r="C85" s="10"/>
      <c r="D85" s="18">
        <v>136.30000000000001</v>
      </c>
      <c r="E85" s="10">
        <v>3214</v>
      </c>
      <c r="F85" s="27" t="s">
        <v>111</v>
      </c>
    </row>
    <row r="86" spans="1:6" x14ac:dyDescent="0.3">
      <c r="A86" s="9"/>
      <c r="B86" s="14"/>
      <c r="C86" s="10"/>
      <c r="D86" s="18">
        <v>103.86</v>
      </c>
      <c r="E86" s="10">
        <v>3231</v>
      </c>
      <c r="F86" s="27" t="s">
        <v>45</v>
      </c>
    </row>
    <row r="87" spans="1:6" ht="21" customHeight="1" thickBot="1" x14ac:dyDescent="0.35">
      <c r="A87" s="21" t="s">
        <v>13</v>
      </c>
      <c r="B87" s="22"/>
      <c r="C87" s="23"/>
      <c r="D87" s="24">
        <f>SUM(D76:D86)</f>
        <v>130443.16000000002</v>
      </c>
      <c r="E87" s="23"/>
      <c r="F87" s="25"/>
    </row>
    <row r="88" spans="1:6" ht="15" thickBot="1" x14ac:dyDescent="0.35">
      <c r="A88" s="28" t="s">
        <v>112</v>
      </c>
      <c r="B88" s="29"/>
      <c r="C88" s="30"/>
      <c r="D88" s="31">
        <f>SUM(D8,D10,D12,D14,D16,D18,D20,D22,D24,D26,D28,D31,D33,D35,D37,D39,D41,D43,D45,D47,D49,D51,D53,D55,D57,D59,D61,D63,D65,D67,D69,D71,D73,D75,D87)</f>
        <v>147923.06000000003</v>
      </c>
      <c r="E88" s="30"/>
      <c r="F88" s="32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2024-05-20T10:18:24Z</dcterms:modified>
</cp:coreProperties>
</file>