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CB9303B7-1552-43E7-9061-8DB5450C9278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89" i="1"/>
  <c r="D74" i="1"/>
  <c r="D72" i="1"/>
  <c r="D69" i="1"/>
  <c r="D67" i="1"/>
  <c r="D64" i="1"/>
  <c r="D62" i="1"/>
  <c r="D60" i="1"/>
  <c r="D58" i="1"/>
  <c r="D55" i="1"/>
  <c r="D53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2" i="1"/>
  <c r="D20" i="1"/>
  <c r="D18" i="1"/>
  <c r="D15" i="1"/>
  <c r="D12" i="1"/>
  <c r="D10" i="1"/>
  <c r="D8" i="1"/>
</calcChain>
</file>

<file path=xl/sharedStrings.xml><?xml version="1.0" encoding="utf-8"?>
<sst xmlns="http://schemas.openxmlformats.org/spreadsheetml/2006/main" count="236" uniqueCount="106">
  <si>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</si>
  <si>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</si>
  <si>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</si>
  <si>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</si>
  <si>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</si>
  <si>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</si>
  <si>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</si>
  <si>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</si>
  <si>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</si>
  <si>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01.10.2024 Do 31.10.2024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</si>
  <si>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</si>
  <si>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</si>
  <si>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</si>
  <si>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</si>
  <si>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</si>
  <si>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</si>
  <si>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Rockmark d.o.o.</t>
  </si>
  <si>
    <t>HR58026768530</t>
  </si>
  <si>
    <t>uredski materijal i ostali materijalni rashodi</t>
  </si>
  <si>
    <t>MAT OBRT ZA PODUKU</t>
  </si>
  <si>
    <t>96946541215</t>
  </si>
  <si>
    <t>ZAGREB</t>
  </si>
  <si>
    <t>ostali nespomenuti rasdhodi poslovanja</t>
  </si>
  <si>
    <t>PROFIL KLETT</t>
  </si>
  <si>
    <t>95803232921</t>
  </si>
  <si>
    <t>Nema Konta Na Odabranoj Razini</t>
  </si>
  <si>
    <t>knjige u knjižnicama</t>
  </si>
  <si>
    <t>SELČANKA PZ</t>
  </si>
  <si>
    <t>93456540486</t>
  </si>
  <si>
    <t>SELCA</t>
  </si>
  <si>
    <t>materijal i dijelovi za tekuće i investicijsko održavanje</t>
  </si>
  <si>
    <t>AGRAM</t>
  </si>
  <si>
    <t>89718348767</t>
  </si>
  <si>
    <t>zdravstvene i veterinarske usluge</t>
  </si>
  <si>
    <t>HP</t>
  </si>
  <si>
    <t>87311810356</t>
  </si>
  <si>
    <t>usluge telefona pošte i prijevoza</t>
  </si>
  <si>
    <t>FINA</t>
  </si>
  <si>
    <t>85821130368</t>
  </si>
  <si>
    <t>AP-SPLIT</t>
  </si>
  <si>
    <t>82888704837</t>
  </si>
  <si>
    <t>SPLIT</t>
  </si>
  <si>
    <t>T-COM</t>
  </si>
  <si>
    <t>81793146560</t>
  </si>
  <si>
    <t>JYISK d.o.o.</t>
  </si>
  <si>
    <t>64729046835</t>
  </si>
  <si>
    <t>Supetar</t>
  </si>
  <si>
    <t>NARODNE NOVINE D.D.</t>
  </si>
  <si>
    <t>64546066176</t>
  </si>
  <si>
    <t>MAKARSKA</t>
  </si>
  <si>
    <t>KONZUM plus doo</t>
  </si>
  <si>
    <t>62226620908</t>
  </si>
  <si>
    <t>materijal i sirovine</t>
  </si>
  <si>
    <t>Eenigmatski klub "Božidar Vranički"</t>
  </si>
  <si>
    <t>60357128753</t>
  </si>
  <si>
    <t>Split</t>
  </si>
  <si>
    <t>FOKUS d.o.o. ZAGREB</t>
  </si>
  <si>
    <t>59082812808</t>
  </si>
  <si>
    <t>ELEKTRODALMACIJA SPLIT</t>
  </si>
  <si>
    <t>43965974818</t>
  </si>
  <si>
    <t>SUPETAR</t>
  </si>
  <si>
    <t>energija</t>
  </si>
  <si>
    <t>MICHIELI-TOMIĆ</t>
  </si>
  <si>
    <t>38856841151</t>
  </si>
  <si>
    <t>GORNJI HUMAC</t>
  </si>
  <si>
    <t>komunalne usluge</t>
  </si>
  <si>
    <t>LEPRINKA</t>
  </si>
  <si>
    <t>27332507825</t>
  </si>
  <si>
    <t>IČIĆI</t>
  </si>
  <si>
    <t>ŠKOLSKE NOVINE D.D.</t>
  </si>
  <si>
    <t>24796394086</t>
  </si>
  <si>
    <t>MONTRADE d.o.o.</t>
  </si>
  <si>
    <t>23360971149</t>
  </si>
  <si>
    <t>VRANJIC</t>
  </si>
  <si>
    <t>APFEL doo</t>
  </si>
  <si>
    <t>20939574622</t>
  </si>
  <si>
    <t>Makarska</t>
  </si>
  <si>
    <t>uređaji, strojevi i oprema za ostale namjene</t>
  </si>
  <si>
    <t>AUTOTRANS</t>
  </si>
  <si>
    <t>19819724166</t>
  </si>
  <si>
    <t>RIJEKA</t>
  </si>
  <si>
    <t>ALFA d.d.</t>
  </si>
  <si>
    <t>07189160632</t>
  </si>
  <si>
    <t>TOMMY</t>
  </si>
  <si>
    <t>00278260010</t>
  </si>
  <si>
    <t>GRAWE Hrvatska d.d.</t>
  </si>
  <si>
    <t>-</t>
  </si>
  <si>
    <t>premije osiguranja</t>
  </si>
  <si>
    <t>ASC COMPANY D.O.O.</t>
  </si>
  <si>
    <t>Široki brijeg</t>
  </si>
  <si>
    <t>ŠKOLSKA KNJIGA</t>
  </si>
  <si>
    <t/>
  </si>
  <si>
    <t>VODOVOD BRAČ</t>
  </si>
  <si>
    <t>ING ATEST D.O.O.</t>
  </si>
  <si>
    <t>stručno usavršavanje zaposlenika</t>
  </si>
  <si>
    <t>ostale usluge</t>
  </si>
  <si>
    <t>HRVATSKA ZAJEDNICA OSNOVNIH ŠKOLA</t>
  </si>
  <si>
    <t>članarine</t>
  </si>
  <si>
    <t xml:space="preserve">POTRAŽIVANJA ZA NAKNADE KOJE SE REFUNDIRAJU I PREDUJMOVE                                                                                              </t>
  </si>
  <si>
    <t>plaće za redovni rad</t>
  </si>
  <si>
    <t>doprinosi na zdravstveno osiguranje</t>
  </si>
  <si>
    <t>službena putovanja</t>
  </si>
  <si>
    <t>naknade za prijevoz</t>
  </si>
  <si>
    <t>ostale naknade troškova zaposlenima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</si>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</sst>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216.5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216.5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18">
        <v>26.9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26.9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54</v>
      </c>
      <c r="E11" s="10">
        <v>3299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54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12</v>
      </c>
      <c r="D13" s="18">
        <v>2169.35</v>
      </c>
      <c r="E13" s="10">
        <v>3722</v>
      </c>
      <c r="F13" s="9" t="s">
        <v>25</v>
      </c>
      <c r="G13" s="27" t="s">
        <v>14</v>
      </c>
    </row>
    <row r="14" spans="1:7" x14ac:dyDescent="0.3">
      <c r="A14" s="9"/>
      <c r="B14" s="14"/>
      <c r="C14" s="10"/>
      <c r="D14" s="18">
        <v>55.42</v>
      </c>
      <c r="E14" s="10">
        <v>4241</v>
      </c>
      <c r="F14" s="9" t="s">
        <v>26</v>
      </c>
      <c r="G14" s="28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SUM(D13:D14)</f>
        <v>2224.77</v>
      </c>
      <c r="E15" s="23"/>
      <c r="F15" s="25"/>
      <c r="G15" s="26"/>
    </row>
    <row r="16" spans="1:7" x14ac:dyDescent="0.3">
      <c r="A16" s="9" t="s">
        <v>27</v>
      </c>
      <c r="B16" s="14" t="s">
        <v>28</v>
      </c>
      <c r="C16" s="10" t="s">
        <v>29</v>
      </c>
      <c r="D16" s="18">
        <v>213.91</v>
      </c>
      <c r="E16" s="10">
        <v>3221</v>
      </c>
      <c r="F16" s="9" t="s">
        <v>18</v>
      </c>
      <c r="G16" s="27" t="s">
        <v>14</v>
      </c>
    </row>
    <row r="17" spans="1:7" x14ac:dyDescent="0.3">
      <c r="A17" s="9"/>
      <c r="B17" s="14"/>
      <c r="C17" s="10"/>
      <c r="D17" s="18">
        <v>259.25</v>
      </c>
      <c r="E17" s="10">
        <v>3224</v>
      </c>
      <c r="F17" s="9" t="s">
        <v>30</v>
      </c>
      <c r="G17" s="28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SUM(D16:D17)</f>
        <v>473.15999999999997</v>
      </c>
      <c r="E18" s="23"/>
      <c r="F18" s="25"/>
      <c r="G18" s="26"/>
    </row>
    <row r="19" spans="1:7" x14ac:dyDescent="0.3">
      <c r="A19" s="9" t="s">
        <v>31</v>
      </c>
      <c r="B19" s="14" t="s">
        <v>32</v>
      </c>
      <c r="C19" s="10" t="s">
        <v>21</v>
      </c>
      <c r="D19" s="18">
        <v>1600</v>
      </c>
      <c r="E19" s="10">
        <v>3236</v>
      </c>
      <c r="F19" s="9" t="s">
        <v>33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1600</v>
      </c>
      <c r="E20" s="23"/>
      <c r="F20" s="25"/>
      <c r="G20" s="26"/>
    </row>
    <row r="21" spans="1:7" x14ac:dyDescent="0.3">
      <c r="A21" s="9" t="s">
        <v>34</v>
      </c>
      <c r="B21" s="14" t="s">
        <v>35</v>
      </c>
      <c r="C21" s="10" t="s">
        <v>21</v>
      </c>
      <c r="D21" s="18">
        <v>28.68</v>
      </c>
      <c r="E21" s="10">
        <v>3231</v>
      </c>
      <c r="F21" s="9" t="s">
        <v>36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28.68</v>
      </c>
      <c r="E22" s="23"/>
      <c r="F22" s="25"/>
      <c r="G22" s="26"/>
    </row>
    <row r="23" spans="1:7" x14ac:dyDescent="0.3">
      <c r="A23" s="9" t="s">
        <v>37</v>
      </c>
      <c r="B23" s="14" t="s">
        <v>38</v>
      </c>
      <c r="C23" s="10" t="s">
        <v>21</v>
      </c>
      <c r="D23" s="18">
        <v>4.9800000000000004</v>
      </c>
      <c r="E23" s="10">
        <v>3238</v>
      </c>
      <c r="F23" s="9" t="s">
        <v>13</v>
      </c>
      <c r="G23" s="27" t="s">
        <v>14</v>
      </c>
    </row>
    <row r="24" spans="1:7" x14ac:dyDescent="0.3">
      <c r="A24" s="9"/>
      <c r="B24" s="14"/>
      <c r="C24" s="10"/>
      <c r="D24" s="18">
        <v>16.600000000000001</v>
      </c>
      <c r="E24" s="10">
        <v>3299</v>
      </c>
      <c r="F24" s="9" t="s">
        <v>22</v>
      </c>
      <c r="G24" s="28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SUM(D23:D24)</f>
        <v>21.580000000000002</v>
      </c>
      <c r="E25" s="23"/>
      <c r="F25" s="25"/>
      <c r="G25" s="26"/>
    </row>
    <row r="26" spans="1:7" x14ac:dyDescent="0.3">
      <c r="A26" s="9" t="s">
        <v>39</v>
      </c>
      <c r="B26" s="14" t="s">
        <v>40</v>
      </c>
      <c r="C26" s="10" t="s">
        <v>41</v>
      </c>
      <c r="D26" s="18">
        <v>209.08</v>
      </c>
      <c r="E26" s="10">
        <v>3238</v>
      </c>
      <c r="F26" s="9" t="s">
        <v>13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209.08</v>
      </c>
      <c r="E27" s="23"/>
      <c r="F27" s="25"/>
      <c r="G27" s="26"/>
    </row>
    <row r="28" spans="1:7" x14ac:dyDescent="0.3">
      <c r="A28" s="9" t="s">
        <v>42</v>
      </c>
      <c r="B28" s="14" t="s">
        <v>43</v>
      </c>
      <c r="C28" s="10" t="s">
        <v>41</v>
      </c>
      <c r="D28" s="18">
        <v>85.41</v>
      </c>
      <c r="E28" s="10">
        <v>3231</v>
      </c>
      <c r="F28" s="9" t="s">
        <v>36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85.41</v>
      </c>
      <c r="E29" s="23"/>
      <c r="F29" s="25"/>
      <c r="G29" s="26"/>
    </row>
    <row r="30" spans="1:7" x14ac:dyDescent="0.3">
      <c r="A30" s="9" t="s">
        <v>44</v>
      </c>
      <c r="B30" s="14" t="s">
        <v>45</v>
      </c>
      <c r="C30" s="10" t="s">
        <v>46</v>
      </c>
      <c r="D30" s="18">
        <v>22.99</v>
      </c>
      <c r="E30" s="10">
        <v>3221</v>
      </c>
      <c r="F30" s="9" t="s">
        <v>18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22.99</v>
      </c>
      <c r="E31" s="23"/>
      <c r="F31" s="25"/>
      <c r="G31" s="26"/>
    </row>
    <row r="32" spans="1:7" x14ac:dyDescent="0.3">
      <c r="A32" s="9" t="s">
        <v>47</v>
      </c>
      <c r="B32" s="14" t="s">
        <v>48</v>
      </c>
      <c r="C32" s="10" t="s">
        <v>49</v>
      </c>
      <c r="D32" s="18">
        <v>5417.62</v>
      </c>
      <c r="E32" s="10">
        <v>3722</v>
      </c>
      <c r="F32" s="9" t="s">
        <v>25</v>
      </c>
      <c r="G32" s="27" t="s">
        <v>14</v>
      </c>
    </row>
    <row r="33" spans="1:7" x14ac:dyDescent="0.3">
      <c r="A33" s="9"/>
      <c r="B33" s="14"/>
      <c r="C33" s="10"/>
      <c r="D33" s="18">
        <v>63.6</v>
      </c>
      <c r="E33" s="10">
        <v>4241</v>
      </c>
      <c r="F33" s="9" t="s">
        <v>26</v>
      </c>
      <c r="G33" s="28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SUM(D32:D33)</f>
        <v>5481.22</v>
      </c>
      <c r="E34" s="23"/>
      <c r="F34" s="25"/>
      <c r="G34" s="26"/>
    </row>
    <row r="35" spans="1:7" x14ac:dyDescent="0.3">
      <c r="A35" s="9" t="s">
        <v>50</v>
      </c>
      <c r="B35" s="14" t="s">
        <v>51</v>
      </c>
      <c r="C35" s="10" t="s">
        <v>12</v>
      </c>
      <c r="D35" s="18">
        <v>1187.28</v>
      </c>
      <c r="E35" s="10">
        <v>3222</v>
      </c>
      <c r="F35" s="9" t="s">
        <v>52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1187.28</v>
      </c>
      <c r="E36" s="23"/>
      <c r="F36" s="25"/>
      <c r="G36" s="26"/>
    </row>
    <row r="37" spans="1:7" x14ac:dyDescent="0.3">
      <c r="A37" s="9" t="s">
        <v>53</v>
      </c>
      <c r="B37" s="14" t="s">
        <v>54</v>
      </c>
      <c r="C37" s="10" t="s">
        <v>55</v>
      </c>
      <c r="D37" s="18">
        <v>15</v>
      </c>
      <c r="E37" s="10">
        <v>3299</v>
      </c>
      <c r="F37" s="9" t="s">
        <v>22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15</v>
      </c>
      <c r="E38" s="23"/>
      <c r="F38" s="25"/>
      <c r="G38" s="26"/>
    </row>
    <row r="39" spans="1:7" x14ac:dyDescent="0.3">
      <c r="A39" s="9" t="s">
        <v>56</v>
      </c>
      <c r="B39" s="14" t="s">
        <v>57</v>
      </c>
      <c r="C39" s="10" t="s">
        <v>21</v>
      </c>
      <c r="D39" s="18">
        <v>303.38</v>
      </c>
      <c r="E39" s="10">
        <v>3224</v>
      </c>
      <c r="F39" s="9" t="s">
        <v>30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303.38</v>
      </c>
      <c r="E40" s="23"/>
      <c r="F40" s="25"/>
      <c r="G40" s="26"/>
    </row>
    <row r="41" spans="1:7" x14ac:dyDescent="0.3">
      <c r="A41" s="9" t="s">
        <v>58</v>
      </c>
      <c r="B41" s="14" t="s">
        <v>59</v>
      </c>
      <c r="C41" s="10" t="s">
        <v>60</v>
      </c>
      <c r="D41" s="18">
        <v>457.55</v>
      </c>
      <c r="E41" s="10">
        <v>3223</v>
      </c>
      <c r="F41" s="9" t="s">
        <v>61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457.55</v>
      </c>
      <c r="E42" s="23"/>
      <c r="F42" s="25"/>
      <c r="G42" s="26"/>
    </row>
    <row r="43" spans="1:7" x14ac:dyDescent="0.3">
      <c r="A43" s="9" t="s">
        <v>62</v>
      </c>
      <c r="B43" s="14" t="s">
        <v>63</v>
      </c>
      <c r="C43" s="10" t="s">
        <v>64</v>
      </c>
      <c r="D43" s="18">
        <v>97.41</v>
      </c>
      <c r="E43" s="10">
        <v>3234</v>
      </c>
      <c r="F43" s="9" t="s">
        <v>65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97.41</v>
      </c>
      <c r="E44" s="23"/>
      <c r="F44" s="25"/>
      <c r="G44" s="26"/>
    </row>
    <row r="45" spans="1:7" x14ac:dyDescent="0.3">
      <c r="A45" s="9" t="s">
        <v>66</v>
      </c>
      <c r="B45" s="14" t="s">
        <v>67</v>
      </c>
      <c r="C45" s="10" t="s">
        <v>68</v>
      </c>
      <c r="D45" s="18">
        <v>41.25</v>
      </c>
      <c r="E45" s="10">
        <v>3238</v>
      </c>
      <c r="F45" s="9" t="s">
        <v>13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41.25</v>
      </c>
      <c r="E46" s="23"/>
      <c r="F46" s="25"/>
      <c r="G46" s="26"/>
    </row>
    <row r="47" spans="1:7" x14ac:dyDescent="0.3">
      <c r="A47" s="9" t="s">
        <v>69</v>
      </c>
      <c r="B47" s="14" t="s">
        <v>70</v>
      </c>
      <c r="C47" s="10" t="s">
        <v>21</v>
      </c>
      <c r="D47" s="18">
        <v>55</v>
      </c>
      <c r="E47" s="10">
        <v>3221</v>
      </c>
      <c r="F47" s="9" t="s">
        <v>18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55</v>
      </c>
      <c r="E48" s="23"/>
      <c r="F48" s="25"/>
      <c r="G48" s="26"/>
    </row>
    <row r="49" spans="1:7" x14ac:dyDescent="0.3">
      <c r="A49" s="9" t="s">
        <v>71</v>
      </c>
      <c r="B49" s="14" t="s">
        <v>72</v>
      </c>
      <c r="C49" s="10" t="s">
        <v>73</v>
      </c>
      <c r="D49" s="18">
        <v>520.5</v>
      </c>
      <c r="E49" s="10">
        <v>3221</v>
      </c>
      <c r="F49" s="9" t="s">
        <v>18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520.5</v>
      </c>
      <c r="E50" s="23"/>
      <c r="F50" s="25"/>
      <c r="G50" s="26"/>
    </row>
    <row r="51" spans="1:7" x14ac:dyDescent="0.3">
      <c r="A51" s="9" t="s">
        <v>74</v>
      </c>
      <c r="B51" s="14" t="s">
        <v>75</v>
      </c>
      <c r="C51" s="10" t="s">
        <v>76</v>
      </c>
      <c r="D51" s="18">
        <v>14</v>
      </c>
      <c r="E51" s="10">
        <v>3221</v>
      </c>
      <c r="F51" s="9" t="s">
        <v>18</v>
      </c>
      <c r="G51" s="27" t="s">
        <v>14</v>
      </c>
    </row>
    <row r="52" spans="1:7" x14ac:dyDescent="0.3">
      <c r="A52" s="9"/>
      <c r="B52" s="14"/>
      <c r="C52" s="10"/>
      <c r="D52" s="18">
        <v>2347</v>
      </c>
      <c r="E52" s="10">
        <v>4227</v>
      </c>
      <c r="F52" s="9" t="s">
        <v>77</v>
      </c>
      <c r="G52" s="28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SUM(D51:D52)</f>
        <v>2361</v>
      </c>
      <c r="E53" s="23"/>
      <c r="F53" s="25"/>
      <c r="G53" s="26"/>
    </row>
    <row r="54" spans="1:7" x14ac:dyDescent="0.3">
      <c r="A54" s="9" t="s">
        <v>78</v>
      </c>
      <c r="B54" s="14" t="s">
        <v>79</v>
      </c>
      <c r="C54" s="10" t="s">
        <v>80</v>
      </c>
      <c r="D54" s="18">
        <v>2601.4</v>
      </c>
      <c r="E54" s="10">
        <v>3231</v>
      </c>
      <c r="F54" s="9" t="s">
        <v>36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2601.4</v>
      </c>
      <c r="E55" s="23"/>
      <c r="F55" s="25"/>
      <c r="G55" s="26"/>
    </row>
    <row r="56" spans="1:7" x14ac:dyDescent="0.3">
      <c r="A56" s="9" t="s">
        <v>81</v>
      </c>
      <c r="B56" s="14" t="s">
        <v>82</v>
      </c>
      <c r="C56" s="10" t="s">
        <v>21</v>
      </c>
      <c r="D56" s="18">
        <v>1755.49</v>
      </c>
      <c r="E56" s="10">
        <v>3722</v>
      </c>
      <c r="F56" s="9" t="s">
        <v>25</v>
      </c>
      <c r="G56" s="27" t="s">
        <v>14</v>
      </c>
    </row>
    <row r="57" spans="1:7" x14ac:dyDescent="0.3">
      <c r="A57" s="9"/>
      <c r="B57" s="14"/>
      <c r="C57" s="10"/>
      <c r="D57" s="18">
        <v>460.53</v>
      </c>
      <c r="E57" s="10">
        <v>4241</v>
      </c>
      <c r="F57" s="9" t="s">
        <v>26</v>
      </c>
      <c r="G57" s="28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SUM(D56:D57)</f>
        <v>2216.02</v>
      </c>
      <c r="E58" s="23"/>
      <c r="F58" s="25"/>
      <c r="G58" s="26"/>
    </row>
    <row r="59" spans="1:7" x14ac:dyDescent="0.3">
      <c r="A59" s="9" t="s">
        <v>83</v>
      </c>
      <c r="B59" s="14" t="s">
        <v>84</v>
      </c>
      <c r="C59" s="10" t="s">
        <v>41</v>
      </c>
      <c r="D59" s="18">
        <v>44.7</v>
      </c>
      <c r="E59" s="10">
        <v>3299</v>
      </c>
      <c r="F59" s="9" t="s">
        <v>22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44.7</v>
      </c>
      <c r="E60" s="23"/>
      <c r="F60" s="25"/>
      <c r="G60" s="26"/>
    </row>
    <row r="61" spans="1:7" x14ac:dyDescent="0.3">
      <c r="A61" s="9" t="s">
        <v>85</v>
      </c>
      <c r="B61" s="14" t="s">
        <v>86</v>
      </c>
      <c r="C61" s="10" t="s">
        <v>12</v>
      </c>
      <c r="D61" s="18">
        <v>388</v>
      </c>
      <c r="E61" s="10">
        <v>3292</v>
      </c>
      <c r="F61" s="9" t="s">
        <v>87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388</v>
      </c>
      <c r="E62" s="23"/>
      <c r="F62" s="25"/>
      <c r="G62" s="26"/>
    </row>
    <row r="63" spans="1:7" x14ac:dyDescent="0.3">
      <c r="A63" s="9" t="s">
        <v>88</v>
      </c>
      <c r="B63" s="14" t="s">
        <v>86</v>
      </c>
      <c r="C63" s="10" t="s">
        <v>89</v>
      </c>
      <c r="D63" s="18">
        <v>140.4</v>
      </c>
      <c r="E63" s="10">
        <v>3238</v>
      </c>
      <c r="F63" s="9" t="s">
        <v>13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140.4</v>
      </c>
      <c r="E64" s="23"/>
      <c r="F64" s="25"/>
      <c r="G64" s="26"/>
    </row>
    <row r="65" spans="1:7" x14ac:dyDescent="0.3">
      <c r="A65" s="9" t="s">
        <v>90</v>
      </c>
      <c r="B65" s="14" t="s">
        <v>91</v>
      </c>
      <c r="C65" s="10" t="s">
        <v>21</v>
      </c>
      <c r="D65" s="18">
        <v>7753.21</v>
      </c>
      <c r="E65" s="10">
        <v>3722</v>
      </c>
      <c r="F65" s="9" t="s">
        <v>25</v>
      </c>
      <c r="G65" s="27" t="s">
        <v>14</v>
      </c>
    </row>
    <row r="66" spans="1:7" x14ac:dyDescent="0.3">
      <c r="A66" s="9"/>
      <c r="B66" s="14"/>
      <c r="C66" s="10"/>
      <c r="D66" s="18">
        <v>676.72</v>
      </c>
      <c r="E66" s="10">
        <v>4241</v>
      </c>
      <c r="F66" s="9" t="s">
        <v>26</v>
      </c>
      <c r="G66" s="28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SUM(D65:D66)</f>
        <v>8429.93</v>
      </c>
      <c r="E67" s="23"/>
      <c r="F67" s="25"/>
      <c r="G67" s="26"/>
    </row>
    <row r="68" spans="1:7" x14ac:dyDescent="0.3">
      <c r="A68" s="9" t="s">
        <v>92</v>
      </c>
      <c r="B68" s="14" t="s">
        <v>91</v>
      </c>
      <c r="C68" s="10" t="s">
        <v>60</v>
      </c>
      <c r="D68" s="18">
        <v>83.48</v>
      </c>
      <c r="E68" s="10">
        <v>3234</v>
      </c>
      <c r="F68" s="9" t="s">
        <v>65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83.48</v>
      </c>
      <c r="E69" s="23"/>
      <c r="F69" s="25"/>
      <c r="G69" s="26"/>
    </row>
    <row r="70" spans="1:7" x14ac:dyDescent="0.3">
      <c r="A70" s="9" t="s">
        <v>93</v>
      </c>
      <c r="B70" s="14" t="s">
        <v>91</v>
      </c>
      <c r="C70" s="10" t="s">
        <v>41</v>
      </c>
      <c r="D70" s="18">
        <v>265</v>
      </c>
      <c r="E70" s="10">
        <v>3213</v>
      </c>
      <c r="F70" s="9" t="s">
        <v>94</v>
      </c>
      <c r="G70" s="27" t="s">
        <v>14</v>
      </c>
    </row>
    <row r="71" spans="1:7" x14ac:dyDescent="0.3">
      <c r="A71" s="9"/>
      <c r="B71" s="14"/>
      <c r="C71" s="10"/>
      <c r="D71" s="18">
        <v>83.75</v>
      </c>
      <c r="E71" s="10">
        <v>3239</v>
      </c>
      <c r="F71" s="9" t="s">
        <v>95</v>
      </c>
      <c r="G71" s="28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SUM(D70:D71)</f>
        <v>348.75</v>
      </c>
      <c r="E72" s="23"/>
      <c r="F72" s="25"/>
      <c r="G72" s="26"/>
    </row>
    <row r="73" spans="1:7" x14ac:dyDescent="0.3">
      <c r="A73" s="9" t="s">
        <v>96</v>
      </c>
      <c r="B73" s="14" t="s">
        <v>91</v>
      </c>
      <c r="C73" s="10" t="s">
        <v>21</v>
      </c>
      <c r="D73" s="18">
        <v>55</v>
      </c>
      <c r="E73" s="10">
        <v>3294</v>
      </c>
      <c r="F73" s="9" t="s">
        <v>97</v>
      </c>
      <c r="G73" s="27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SUM(D73:D73)</f>
        <v>55</v>
      </c>
      <c r="E74" s="23"/>
      <c r="F74" s="25"/>
      <c r="G74" s="26"/>
    </row>
    <row r="75" spans="1:7" x14ac:dyDescent="0.3">
      <c r="A75" s="9"/>
      <c r="B75" s="14"/>
      <c r="C75" s="10"/>
      <c r="D75" s="18">
        <v>38.36</v>
      </c>
      <c r="E75" s="10">
        <v>1291</v>
      </c>
      <c r="F75" s="9" t="s">
        <v>98</v>
      </c>
      <c r="G75" s="27" t="s">
        <v>14</v>
      </c>
    </row>
    <row r="76" spans="1:7" x14ac:dyDescent="0.3">
      <c r="A76" s="9"/>
      <c r="B76" s="14"/>
      <c r="C76" s="10"/>
      <c r="D76" s="18">
        <v>39322.39</v>
      </c>
      <c r="E76" s="10">
        <v>3111</v>
      </c>
      <c r="F76" s="9" t="s">
        <v>99</v>
      </c>
      <c r="G76" s="28" t="s">
        <v>14</v>
      </c>
    </row>
    <row r="77" spans="1:7" x14ac:dyDescent="0.3">
      <c r="A77" s="9"/>
      <c r="B77" s="14"/>
      <c r="C77" s="10"/>
      <c r="D77" s="18">
        <v>55497.4</v>
      </c>
      <c r="E77" s="10">
        <v>3111</v>
      </c>
      <c r="F77" s="9" t="s">
        <v>99</v>
      </c>
      <c r="G77" s="28" t="s">
        <v>14</v>
      </c>
    </row>
    <row r="78" spans="1:7" x14ac:dyDescent="0.3">
      <c r="A78" s="9"/>
      <c r="B78" s="14"/>
      <c r="C78" s="10"/>
      <c r="D78" s="18">
        <v>9157.1</v>
      </c>
      <c r="E78" s="10">
        <v>3132</v>
      </c>
      <c r="F78" s="9" t="s">
        <v>100</v>
      </c>
      <c r="G78" s="28" t="s">
        <v>14</v>
      </c>
    </row>
    <row r="79" spans="1:7" x14ac:dyDescent="0.3">
      <c r="A79" s="9"/>
      <c r="B79" s="14"/>
      <c r="C79" s="10"/>
      <c r="D79" s="18">
        <v>4553.5200000000004</v>
      </c>
      <c r="E79" s="10">
        <v>3141</v>
      </c>
      <c r="F79" s="9" t="s">
        <v>25</v>
      </c>
      <c r="G79" s="28" t="s">
        <v>14</v>
      </c>
    </row>
    <row r="80" spans="1:7" x14ac:dyDescent="0.3">
      <c r="A80" s="9"/>
      <c r="B80" s="14"/>
      <c r="C80" s="10"/>
      <c r="D80" s="18">
        <v>10764.41</v>
      </c>
      <c r="E80" s="10">
        <v>3151</v>
      </c>
      <c r="F80" s="9" t="s">
        <v>25</v>
      </c>
      <c r="G80" s="28" t="s">
        <v>14</v>
      </c>
    </row>
    <row r="81" spans="1:7" x14ac:dyDescent="0.3">
      <c r="A81" s="9"/>
      <c r="B81" s="14"/>
      <c r="C81" s="10"/>
      <c r="D81" s="18">
        <v>9015.65</v>
      </c>
      <c r="E81" s="10">
        <v>3162</v>
      </c>
      <c r="F81" s="9" t="s">
        <v>25</v>
      </c>
      <c r="G81" s="28" t="s">
        <v>14</v>
      </c>
    </row>
    <row r="82" spans="1:7" x14ac:dyDescent="0.3">
      <c r="A82" s="9"/>
      <c r="B82" s="14"/>
      <c r="C82" s="10"/>
      <c r="D82" s="18">
        <v>999.06</v>
      </c>
      <c r="E82" s="10">
        <v>3211</v>
      </c>
      <c r="F82" s="9" t="s">
        <v>101</v>
      </c>
      <c r="G82" s="28" t="s">
        <v>14</v>
      </c>
    </row>
    <row r="83" spans="1:7" x14ac:dyDescent="0.3">
      <c r="A83" s="9"/>
      <c r="B83" s="14"/>
      <c r="C83" s="10"/>
      <c r="D83" s="18">
        <v>1865.23</v>
      </c>
      <c r="E83" s="10">
        <v>3212</v>
      </c>
      <c r="F83" s="9" t="s">
        <v>102</v>
      </c>
      <c r="G83" s="28" t="s">
        <v>14</v>
      </c>
    </row>
    <row r="84" spans="1:7" x14ac:dyDescent="0.3">
      <c r="A84" s="9"/>
      <c r="B84" s="14"/>
      <c r="C84" s="10"/>
      <c r="D84" s="18">
        <v>2426.42</v>
      </c>
      <c r="E84" s="10">
        <v>3212</v>
      </c>
      <c r="F84" s="9" t="s">
        <v>102</v>
      </c>
      <c r="G84" s="28" t="s">
        <v>14</v>
      </c>
    </row>
    <row r="85" spans="1:7" x14ac:dyDescent="0.3">
      <c r="A85" s="9"/>
      <c r="B85" s="14"/>
      <c r="C85" s="10"/>
      <c r="D85" s="18">
        <v>107.3</v>
      </c>
      <c r="E85" s="10">
        <v>3214</v>
      </c>
      <c r="F85" s="9" t="s">
        <v>103</v>
      </c>
      <c r="G85" s="28" t="s">
        <v>14</v>
      </c>
    </row>
    <row r="86" spans="1:7" x14ac:dyDescent="0.3">
      <c r="A86" s="9"/>
      <c r="B86" s="14"/>
      <c r="C86" s="10"/>
      <c r="D86" s="18">
        <v>74.33</v>
      </c>
      <c r="E86" s="10">
        <v>3234</v>
      </c>
      <c r="F86" s="9" t="s">
        <v>65</v>
      </c>
      <c r="G86" s="28" t="s">
        <v>14</v>
      </c>
    </row>
    <row r="87" spans="1:7" x14ac:dyDescent="0.3">
      <c r="A87" s="9"/>
      <c r="B87" s="14"/>
      <c r="C87" s="10"/>
      <c r="D87" s="18">
        <v>108.51</v>
      </c>
      <c r="E87" s="10">
        <v>3431</v>
      </c>
      <c r="F87" s="9" t="s">
        <v>104</v>
      </c>
      <c r="G87" s="28" t="s">
        <v>14</v>
      </c>
    </row>
    <row r="88" spans="1:7" x14ac:dyDescent="0.3">
      <c r="A88" s="9"/>
      <c r="B88" s="14"/>
      <c r="C88" s="10"/>
      <c r="D88" s="18">
        <v>4806.53</v>
      </c>
      <c r="E88" s="10">
        <v>3956</v>
      </c>
      <c r="F88" s="9" t="s">
        <v>25</v>
      </c>
      <c r="G88" s="28" t="s">
        <v>14</v>
      </c>
    </row>
    <row r="89" spans="1:7" ht="21" customHeight="1" thickBot="1" x14ac:dyDescent="0.35">
      <c r="A89" s="21" t="s">
        <v>15</v>
      </c>
      <c r="B89" s="22"/>
      <c r="C89" s="23"/>
      <c r="D89" s="24">
        <f>SUM(D75:D88)</f>
        <v>138736.21</v>
      </c>
      <c r="E89" s="23"/>
      <c r="F89" s="25"/>
      <c r="G89" s="26"/>
    </row>
    <row r="90" spans="1:7" ht="15" thickBot="1" x14ac:dyDescent="0.35">
      <c r="A90" s="29" t="s">
        <v>105</v>
      </c>
      <c r="B90" s="30"/>
      <c r="C90" s="31"/>
      <c r="D90" s="32">
        <f>SUM(D8,D10,D12,D15,D18,D20,D22,D25,D27,D29,D31,D34,D36,D38,D40,D42,D44,D46,D48,D50,D53,D55,D58,D60,D62,D64,D67,D69,D72,D74,D89)</f>
        <v>168526.55</v>
      </c>
      <c r="E90" s="31"/>
      <c r="F90" s="33"/>
      <c r="G90" s="34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2024-11-19T10:41:23Z</dcterms:modified>
</cp:coreProperties>
</file>